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115" windowHeight="8010"/>
  </bookViews>
  <sheets>
    <sheet name="Résultat Total" sheetId="8" r:id="rId1"/>
    <sheet name="Résultat Samedi" sheetId="6" r:id="rId2"/>
    <sheet name="Résultat Dimanche" sheetId="7" r:id="rId3"/>
    <sheet name="Résultat par Catég" sheetId="10" r:id="rId4"/>
    <sheet name="Total STAT" sheetId="11" r:id="rId5"/>
    <sheet name="Total CHETRA" sheetId="12" r:id="rId6"/>
    <sheet name="Total CHETRIM" sheetId="13" r:id="rId7"/>
    <sheet name="Total AFATA" sheetId="14" r:id="rId8"/>
    <sheet name="Féminine + vieux + jeune" sheetId="15" r:id="rId9"/>
    <sheet name="Scratch Japonaise" sheetId="16" r:id="rId10"/>
    <sheet name="nb cat" sheetId="17" r:id="rId11"/>
    <sheet name="Feuil1" sheetId="4" r:id="rId12"/>
  </sheets>
  <externalReferences>
    <externalReference r:id="rId13"/>
  </externalReferences>
  <definedNames>
    <definedName name="_xlnm.Print_Titles" localSheetId="8">'Féminine + vieux + jeune'!$4:$6</definedName>
    <definedName name="_xlnm.Print_Titles" localSheetId="2">'Résultat Dimanche'!$4:$6</definedName>
    <definedName name="_xlnm.Print_Titles" localSheetId="3">'Résultat par Catég'!$4:$6</definedName>
    <definedName name="_xlnm.Print_Titles" localSheetId="1">'Résultat Samedi'!$4:$6</definedName>
    <definedName name="_xlnm.Print_Titles" localSheetId="0">'Résultat Total'!$4:$6</definedName>
    <definedName name="_xlnm.Print_Titles" localSheetId="9">'Scratch Japonaise'!$4:$6</definedName>
    <definedName name="_xlnm.Print_Titles" localSheetId="7">'Total AFATA'!$4:$6</definedName>
    <definedName name="_xlnm.Print_Titles" localSheetId="5">'Total CHETRA'!$4:$6</definedName>
    <definedName name="_xlnm.Print_Titles" localSheetId="6">'Total CHETRIM'!$4:$6</definedName>
    <definedName name="_xlnm.Print_Titles" localSheetId="4">'Total STAT'!$4:$6</definedName>
    <definedName name="_xlnm.Print_Area" localSheetId="8">'Féminine + vieux + jeune'!$B$1:$AA$21</definedName>
    <definedName name="_xlnm.Print_Area" localSheetId="2">'Résultat Dimanche'!$B$1:$S$122</definedName>
    <definedName name="_xlnm.Print_Area" localSheetId="1">'Résultat Samedi'!$A$1:$S$137</definedName>
    <definedName name="_xlnm.Print_Area" localSheetId="0">'Résultat Total'!$A$1:$AA$137</definedName>
    <definedName name="_xlnm.Print_Area" localSheetId="9">'Scratch Japonaise'!$A$1:$AA$45</definedName>
    <definedName name="_xlnm.Print_Area" localSheetId="7">'Total AFATA'!$A$1:$X$111</definedName>
    <definedName name="_xlnm.Print_Area" localSheetId="5">'Total CHETRA'!$A$1:$X$77</definedName>
    <definedName name="_xlnm.Print_Area" localSheetId="6">'Total CHETRIM'!$A$1:$X$38</definedName>
    <definedName name="_xlnm.Print_Area" localSheetId="4">'Total STAT'!$A$1:$X$111</definedName>
  </definedNames>
  <calcPr calcId="145621"/>
  <pivotCaches>
    <pivotCache cacheId="9" r:id="rId14"/>
  </pivotCaches>
</workbook>
</file>

<file path=xl/calcChain.xml><?xml version="1.0" encoding="utf-8"?>
<calcChain xmlns="http://schemas.openxmlformats.org/spreadsheetml/2006/main">
  <c r="B195" i="15" l="1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27" i="15"/>
  <c r="B25" i="15"/>
  <c r="B24" i="15"/>
  <c r="B19" i="15"/>
  <c r="B10" i="15"/>
  <c r="B9" i="15"/>
  <c r="B8" i="15"/>
  <c r="C4" i="15"/>
</calcChain>
</file>

<file path=xl/sharedStrings.xml><?xml version="1.0" encoding="utf-8"?>
<sst xmlns="http://schemas.openxmlformats.org/spreadsheetml/2006/main" count="4746" uniqueCount="334">
  <si>
    <t>pays</t>
  </si>
  <si>
    <t>(Tous)</t>
  </si>
  <si>
    <t>Total Général - Scratch par Niveaux</t>
  </si>
  <si>
    <t>Total = 999 = Abandon</t>
  </si>
  <si>
    <t>WE</t>
  </si>
  <si>
    <t>SAMEDI</t>
  </si>
  <si>
    <t>Valeurs</t>
  </si>
  <si>
    <t>Résultat</t>
  </si>
  <si>
    <t>Niveau</t>
  </si>
  <si>
    <t>Dossard</t>
  </si>
  <si>
    <t>Nom</t>
  </si>
  <si>
    <t>Prénom</t>
  </si>
  <si>
    <t>Moto</t>
  </si>
  <si>
    <t>Catégorie</t>
  </si>
  <si>
    <t>Nb 0
(1)</t>
  </si>
  <si>
    <t>Nb 1
(1)</t>
  </si>
  <si>
    <t>Nb 2 (1)</t>
  </si>
  <si>
    <t>Nb 3 (1)</t>
  </si>
  <si>
    <t>Nb 5
(1)</t>
  </si>
  <si>
    <t>T 1</t>
  </si>
  <si>
    <t>Coef  1</t>
  </si>
  <si>
    <t>Total J1</t>
  </si>
  <si>
    <t>Tot Zero</t>
  </si>
  <si>
    <t>Péno1</t>
  </si>
  <si>
    <t>Tot géné  Samedi</t>
  </si>
  <si>
    <t>Expert</t>
  </si>
  <si>
    <t>ESTEVENIN</t>
  </si>
  <si>
    <t>Jean-Claude</t>
  </si>
  <si>
    <t>FANTIC</t>
  </si>
  <si>
    <t>Post 80</t>
  </si>
  <si>
    <t>GILMONT</t>
  </si>
  <si>
    <t>Daniel</t>
  </si>
  <si>
    <t>ARIEL</t>
  </si>
  <si>
    <t>Pré 65</t>
  </si>
  <si>
    <t>COUTARD</t>
  </si>
  <si>
    <t>Charles</t>
  </si>
  <si>
    <t>BULTACO</t>
  </si>
  <si>
    <t>Pré 80</t>
  </si>
  <si>
    <t>MARSENS</t>
  </si>
  <si>
    <t>André</t>
  </si>
  <si>
    <t>HONDA</t>
  </si>
  <si>
    <t>LEBRAT</t>
  </si>
  <si>
    <t>Thierry</t>
  </si>
  <si>
    <t>YAMAHA</t>
  </si>
  <si>
    <t>COURET</t>
  </si>
  <si>
    <t>BRUN</t>
  </si>
  <si>
    <t>Cédric</t>
  </si>
  <si>
    <t>PETITDEMANGE</t>
  </si>
  <si>
    <t>Michel</t>
  </si>
  <si>
    <t>OSSA</t>
  </si>
  <si>
    <t>NOURRISSON</t>
  </si>
  <si>
    <t>Christian</t>
  </si>
  <si>
    <t>MELET</t>
  </si>
  <si>
    <t>Denis</t>
  </si>
  <si>
    <t>Motobec</t>
  </si>
  <si>
    <t>DUPONT</t>
  </si>
  <si>
    <t>Gilles</t>
  </si>
  <si>
    <t>GARCIA</t>
  </si>
  <si>
    <t>Patrick</t>
  </si>
  <si>
    <t>Triumph</t>
  </si>
  <si>
    <t>XEMARD</t>
  </si>
  <si>
    <t>Eric</t>
  </si>
  <si>
    <t>RIGOLOT</t>
  </si>
  <si>
    <t>Yannick</t>
  </si>
  <si>
    <t>VERTIGO</t>
  </si>
  <si>
    <t>Moderne</t>
  </si>
  <si>
    <t>FREI</t>
  </si>
  <si>
    <t>GUIRE</t>
  </si>
  <si>
    <t>Montesa</t>
  </si>
  <si>
    <t>LESTRADE</t>
  </si>
  <si>
    <t>Laurent</t>
  </si>
  <si>
    <t>DELUBAC</t>
  </si>
  <si>
    <t>Frank</t>
  </si>
  <si>
    <t>D'ANDREA</t>
  </si>
  <si>
    <t>COSSEC</t>
  </si>
  <si>
    <t>Jean-Yves</t>
  </si>
  <si>
    <t>CORNEILLE</t>
  </si>
  <si>
    <t>Didier</t>
  </si>
  <si>
    <t>HAZEBROUCQ</t>
  </si>
  <si>
    <t>POUDENAS</t>
  </si>
  <si>
    <t>Jean-François</t>
  </si>
  <si>
    <t>SEVIGNE</t>
  </si>
  <si>
    <t>Alain</t>
  </si>
  <si>
    <t>LEMAIRE</t>
  </si>
  <si>
    <t>Olivier</t>
  </si>
  <si>
    <t>BON</t>
  </si>
  <si>
    <t>Nicolas</t>
  </si>
  <si>
    <t>BOULET</t>
  </si>
  <si>
    <t>Pascal</t>
  </si>
  <si>
    <t>ROUSSET</t>
  </si>
  <si>
    <t>Jean-Philippe</t>
  </si>
  <si>
    <t>GUILLERMIN</t>
  </si>
  <si>
    <t>Philippe</t>
  </si>
  <si>
    <t>Gas Gas</t>
  </si>
  <si>
    <t>TABOURET</t>
  </si>
  <si>
    <t>Emmanuel</t>
  </si>
  <si>
    <t>PROST</t>
  </si>
  <si>
    <t>Ayrton</t>
  </si>
  <si>
    <t>BETA</t>
  </si>
  <si>
    <t>VAUTHIER</t>
  </si>
  <si>
    <t>Stéphane</t>
  </si>
  <si>
    <t>BRUNEAU</t>
  </si>
  <si>
    <t>FINIELS</t>
  </si>
  <si>
    <t>Jean</t>
  </si>
  <si>
    <t>GUYARD</t>
  </si>
  <si>
    <t>François</t>
  </si>
  <si>
    <t>BSA</t>
  </si>
  <si>
    <t>Gentlemen</t>
  </si>
  <si>
    <t>DELIGIA</t>
  </si>
  <si>
    <t>Angelo</t>
  </si>
  <si>
    <t>RONZIERE</t>
  </si>
  <si>
    <t>BULL</t>
  </si>
  <si>
    <t>John</t>
  </si>
  <si>
    <t>DOT</t>
  </si>
  <si>
    <t>LEVESQUE</t>
  </si>
  <si>
    <t>Marc</t>
  </si>
  <si>
    <t>GILLET</t>
  </si>
  <si>
    <t>Georges</t>
  </si>
  <si>
    <t>Scorpa</t>
  </si>
  <si>
    <t>PASQUALI</t>
  </si>
  <si>
    <t>Roberto</t>
  </si>
  <si>
    <t>BOARDMAN</t>
  </si>
  <si>
    <t>Vanessa</t>
  </si>
  <si>
    <t>VAYSSE</t>
  </si>
  <si>
    <t>ORTOLANI</t>
  </si>
  <si>
    <t>Carlo</t>
  </si>
  <si>
    <t>MARCHAL</t>
  </si>
  <si>
    <t>Pierre</t>
  </si>
  <si>
    <t>RAMBAUD</t>
  </si>
  <si>
    <t>Jean-Pierre</t>
  </si>
  <si>
    <t>LALEUF</t>
  </si>
  <si>
    <t>LIAUTAUD</t>
  </si>
  <si>
    <t>Jacques</t>
  </si>
  <si>
    <t>MONTAMAT</t>
  </si>
  <si>
    <t>DUCOURNEAU</t>
  </si>
  <si>
    <t>DELBOSC</t>
  </si>
  <si>
    <t>Jean-Louis</t>
  </si>
  <si>
    <t>DARRAS</t>
  </si>
  <si>
    <t>Christophe</t>
  </si>
  <si>
    <t>FAIVRE</t>
  </si>
  <si>
    <t>Jean-Marc</t>
  </si>
  <si>
    <t>GARINO</t>
  </si>
  <si>
    <t>Mauro</t>
  </si>
  <si>
    <t>VERMEULIN</t>
  </si>
  <si>
    <t>SEREGNI</t>
  </si>
  <si>
    <t>Dario</t>
  </si>
  <si>
    <t>Moto Morini</t>
  </si>
  <si>
    <t xml:space="preserve">VISCONTI </t>
  </si>
  <si>
    <t>BRUSSIER</t>
  </si>
  <si>
    <t>MONNET</t>
  </si>
  <si>
    <t>Regis</t>
  </si>
  <si>
    <t>CHRESTIN</t>
  </si>
  <si>
    <t>GRAU</t>
  </si>
  <si>
    <t>GEILING</t>
  </si>
  <si>
    <t>Franck</t>
  </si>
  <si>
    <t>LOUIS</t>
  </si>
  <si>
    <t>José</t>
  </si>
  <si>
    <t>VERMEULEN</t>
  </si>
  <si>
    <t>GREEVES</t>
  </si>
  <si>
    <t>SOLER</t>
  </si>
  <si>
    <t>LEYDIER</t>
  </si>
  <si>
    <t>David</t>
  </si>
  <si>
    <t>BOUZIGE</t>
  </si>
  <si>
    <t>Fabien</t>
  </si>
  <si>
    <t>Master</t>
  </si>
  <si>
    <t>HOUDARD</t>
  </si>
  <si>
    <t>BARBERIS</t>
  </si>
  <si>
    <t>DELANNOY</t>
  </si>
  <si>
    <t>SERRADELL</t>
  </si>
  <si>
    <t>DEBUCQUOY</t>
  </si>
  <si>
    <t>CHARTIER</t>
  </si>
  <si>
    <t>Gérard</t>
  </si>
  <si>
    <t>HAUSHERR</t>
  </si>
  <si>
    <t>DELMEULLE</t>
  </si>
  <si>
    <t>MAURER</t>
  </si>
  <si>
    <t>BERTHET RAYNE</t>
  </si>
  <si>
    <t>Hervé</t>
  </si>
  <si>
    <t>PONCHON</t>
  </si>
  <si>
    <t>JEANTY</t>
  </si>
  <si>
    <t>Maurice</t>
  </si>
  <si>
    <t>SUZUKI</t>
  </si>
  <si>
    <t>MUELLER</t>
  </si>
  <si>
    <t>Alfred</t>
  </si>
  <si>
    <t>AMBRE</t>
  </si>
  <si>
    <t>Thomas</t>
  </si>
  <si>
    <t>PAPILLAULT</t>
  </si>
  <si>
    <t>Dominique</t>
  </si>
  <si>
    <t>COLAS</t>
  </si>
  <si>
    <t>Romain</t>
  </si>
  <si>
    <t>HANSENNE</t>
  </si>
  <si>
    <t>DAVENTRY</t>
  </si>
  <si>
    <t>BUISAN</t>
  </si>
  <si>
    <t>LAURENT</t>
  </si>
  <si>
    <t>CHAPRON</t>
  </si>
  <si>
    <t>NICTOU</t>
  </si>
  <si>
    <t>Jean-Jacques</t>
  </si>
  <si>
    <t>ESPINASSE</t>
  </si>
  <si>
    <t>BONNEFOY</t>
  </si>
  <si>
    <t>TOUSSAINT</t>
  </si>
  <si>
    <t>BAUDU</t>
  </si>
  <si>
    <t>BARBE</t>
  </si>
  <si>
    <t>SALCH</t>
  </si>
  <si>
    <t>Johannes</t>
  </si>
  <si>
    <t>BASTO</t>
  </si>
  <si>
    <t>BOST</t>
  </si>
  <si>
    <t>KAWASAKI</t>
  </si>
  <si>
    <t>CRETIN</t>
  </si>
  <si>
    <t>Yvan</t>
  </si>
  <si>
    <t>DEPREUX</t>
  </si>
  <si>
    <t>CHAILLAN</t>
  </si>
  <si>
    <t>GIRON</t>
  </si>
  <si>
    <t>BOCQUET</t>
  </si>
  <si>
    <t>PARDINI</t>
  </si>
  <si>
    <t>LAVIGNE</t>
  </si>
  <si>
    <t>Robin</t>
  </si>
  <si>
    <t>PERNEY</t>
  </si>
  <si>
    <t>Bernard</t>
  </si>
  <si>
    <t>TRS</t>
  </si>
  <si>
    <t>RIGONDAUD</t>
  </si>
  <si>
    <t>TISNES</t>
  </si>
  <si>
    <t>DELORME</t>
  </si>
  <si>
    <t>Bertrand</t>
  </si>
  <si>
    <t>PIERRE</t>
  </si>
  <si>
    <t>GRAVOT</t>
  </si>
  <si>
    <t>Frédéric</t>
  </si>
  <si>
    <t>JULIEN</t>
  </si>
  <si>
    <t>PAULO</t>
  </si>
  <si>
    <t>BOUSIGE</t>
  </si>
  <si>
    <t>Jean-Noël</t>
  </si>
  <si>
    <t>CHASTAGNIER</t>
  </si>
  <si>
    <t>Pierre Emmanuel</t>
  </si>
  <si>
    <t>FONTANA</t>
  </si>
  <si>
    <t>Serge</t>
  </si>
  <si>
    <t>Inter</t>
  </si>
  <si>
    <t xml:space="preserve">Jean-Luc </t>
  </si>
  <si>
    <t>GERLIER</t>
  </si>
  <si>
    <t>VALLET</t>
  </si>
  <si>
    <t>Jean-Marie</t>
  </si>
  <si>
    <t>AUFOUR</t>
  </si>
  <si>
    <t>Alexandre</t>
  </si>
  <si>
    <t>CHAGNES</t>
  </si>
  <si>
    <t>Ludovic</t>
  </si>
  <si>
    <t>LEPEULE</t>
  </si>
  <si>
    <t>JEAN</t>
  </si>
  <si>
    <t>JAMOIS</t>
  </si>
  <si>
    <t>Timothé</t>
  </si>
  <si>
    <t>13ème  Trial Classic de Rochepaule</t>
  </si>
  <si>
    <t/>
  </si>
  <si>
    <t>(Plusieurs éléments)</t>
  </si>
  <si>
    <t>DIMANCHE</t>
  </si>
  <si>
    <t>Nb0</t>
  </si>
  <si>
    <t>Nb1</t>
  </si>
  <si>
    <t>Nb2</t>
  </si>
  <si>
    <t>Nb3</t>
  </si>
  <si>
    <t>Nb 5</t>
  </si>
  <si>
    <t>T2</t>
  </si>
  <si>
    <t>Coef</t>
  </si>
  <si>
    <t>Total J2</t>
  </si>
  <si>
    <t>Tot 0</t>
  </si>
  <si>
    <t>Péno2</t>
  </si>
  <si>
    <t>Tot géné Dimanche</t>
  </si>
  <si>
    <t>TOTAL WEEK-END</t>
  </si>
  <si>
    <t>Nb 0
(2)</t>
  </si>
  <si>
    <t>Nb 1
(2)</t>
  </si>
  <si>
    <t>Nb 2  (2)</t>
  </si>
  <si>
    <t>Nb 3  (2)</t>
  </si>
  <si>
    <t>Nb 5  (2)</t>
  </si>
  <si>
    <t>T 2</t>
  </si>
  <si>
    <t>Coef   2</t>
  </si>
  <si>
    <t>péno</t>
  </si>
  <si>
    <t>Total G J1+J2</t>
  </si>
  <si>
    <t>Total Général - Catégories/Niveaux</t>
  </si>
  <si>
    <t>Nb 2 (2)</t>
  </si>
  <si>
    <t>Nb 3 (2)</t>
  </si>
  <si>
    <t>Nb 5 (2)</t>
  </si>
  <si>
    <t>Cat</t>
  </si>
  <si>
    <t>Classement STAT</t>
  </si>
  <si>
    <t>Nb 0 = 0 = Abandon ou Absent</t>
  </si>
  <si>
    <t>Challenge</t>
  </si>
  <si>
    <t>CatStat</t>
  </si>
  <si>
    <t>Nb 0 (1)</t>
  </si>
  <si>
    <t>Nb 1 (1)</t>
  </si>
  <si>
    <t>Nb 5 (1)</t>
  </si>
  <si>
    <t>Nb 2(2)</t>
  </si>
  <si>
    <t>Total Général STAT</t>
  </si>
  <si>
    <t>S</t>
  </si>
  <si>
    <t>D</t>
  </si>
  <si>
    <t>W</t>
  </si>
  <si>
    <t>Classement CHETRA</t>
  </si>
  <si>
    <t>Total Général CHETRA</t>
  </si>
  <si>
    <t>Bi-Amorto</t>
  </si>
  <si>
    <t>Mono-Amorto</t>
  </si>
  <si>
    <t>Classement CHETRIM</t>
  </si>
  <si>
    <t>CHETRIM</t>
  </si>
  <si>
    <t>Total Général CHETRIM</t>
  </si>
  <si>
    <t>Classement AFATA</t>
  </si>
  <si>
    <t>Total Général AFATA</t>
  </si>
  <si>
    <t>Sexe</t>
  </si>
  <si>
    <t>F</t>
  </si>
  <si>
    <t>Féminine</t>
  </si>
  <si>
    <t>Nb 0 (2)</t>
  </si>
  <si>
    <t>Nb 1 (2)</t>
  </si>
  <si>
    <t>JA</t>
  </si>
  <si>
    <t>Nb</t>
  </si>
  <si>
    <t>age</t>
  </si>
  <si>
    <t>Cat Classic</t>
  </si>
  <si>
    <t>Cat AFA CHTRA</t>
  </si>
  <si>
    <t>Cat STAT</t>
  </si>
  <si>
    <t>Chalenge</t>
  </si>
  <si>
    <t>Type</t>
  </si>
  <si>
    <t>Cylindrée</t>
  </si>
  <si>
    <t>année</t>
  </si>
  <si>
    <t>aucun</t>
  </si>
  <si>
    <t>Corsaro</t>
  </si>
  <si>
    <t>STAT</t>
  </si>
  <si>
    <t>TL</t>
  </si>
  <si>
    <t>Trial</t>
  </si>
  <si>
    <t>ZCM</t>
  </si>
  <si>
    <t>HT5</t>
  </si>
  <si>
    <t>CHETRA</t>
  </si>
  <si>
    <t>Sherpa</t>
  </si>
  <si>
    <t>STAT+AF</t>
  </si>
  <si>
    <t>HT4</t>
  </si>
  <si>
    <t>Z22C</t>
  </si>
  <si>
    <t>Professional</t>
  </si>
  <si>
    <t>Moto Japonaises</t>
  </si>
  <si>
    <t xml:space="preserve">Plus vieux pilotes </t>
  </si>
  <si>
    <t xml:space="preserve">Plus jeunes pilotes </t>
  </si>
  <si>
    <t>Plus vieille moto</t>
  </si>
  <si>
    <t>Total Coureurs</t>
  </si>
  <si>
    <t>Nombre de Catégorie</t>
  </si>
  <si>
    <t>Nb par Trophée</t>
  </si>
  <si>
    <t>AFATA</t>
  </si>
  <si>
    <t>CHETRA+AF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</si>
</sst>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4" xfId="0" applyNumberForma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4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0" xfId="0" applyAlignment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8" xfId="0" applyFont="1" applyBorder="1" applyAlignment="1">
      <alignment horizontal="left"/>
    </xf>
    <xf numFmtId="0" fontId="0" fillId="8" borderId="2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pivotButton="1" applyFont="1" applyBorder="1" applyAlignment="1">
      <alignment horizontal="center" vertical="center"/>
    </xf>
    <xf numFmtId="0" fontId="0" fillId="0" borderId="12" xfId="0" pivotButton="1" applyBorder="1" applyAlignment="1">
      <alignment horizontal="center" vertical="center"/>
    </xf>
    <xf numFmtId="0" fontId="0" fillId="0" borderId="3" xfId="0" pivotButton="1" applyBorder="1" applyAlignment="1">
      <alignment horizontal="center" vertical="center"/>
    </xf>
    <xf numFmtId="0" fontId="1" fillId="0" borderId="11" xfId="0" pivotButton="1" applyFont="1" applyBorder="1" applyAlignment="1">
      <alignment vertical="center" wrapText="1"/>
    </xf>
    <xf numFmtId="0" fontId="2" fillId="0" borderId="10" xfId="0" pivotButton="1" applyFont="1" applyBorder="1" applyAlignment="1">
      <alignment horizontal="center" vertical="center"/>
    </xf>
    <xf numFmtId="0" fontId="0" fillId="0" borderId="2" xfId="0" pivotButton="1" applyBorder="1" applyAlignment="1">
      <alignment horizontal="center" vertical="center"/>
    </xf>
    <xf numFmtId="0" fontId="0" fillId="0" borderId="8" xfId="0" pivotButton="1" applyBorder="1" applyAlignment="1">
      <alignment horizontal="left"/>
    </xf>
    <xf numFmtId="0" fontId="0" fillId="0" borderId="0" xfId="0" pivotButton="1" applyAlignment="1">
      <alignment horizontal="center"/>
    </xf>
    <xf numFmtId="0" fontId="0" fillId="0" borderId="11" xfId="0" pivotButton="1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pivotButton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/>
    <xf numFmtId="0" fontId="0" fillId="0" borderId="3" xfId="0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65" fontId="0" fillId="0" borderId="9" xfId="0" applyNumberFormat="1" applyBorder="1" applyAlignment="1">
      <alignment horizontal="center"/>
    </xf>
    <xf numFmtId="0" fontId="11" fillId="0" borderId="9" xfId="0" applyFont="1" applyBorder="1"/>
    <xf numFmtId="0" fontId="4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9" xfId="0" applyFont="1" applyBorder="1" applyAlignment="1"/>
    <xf numFmtId="0" fontId="0" fillId="0" borderId="9" xfId="0" applyFill="1" applyBorder="1"/>
    <xf numFmtId="0" fontId="1" fillId="0" borderId="9" xfId="0" applyFont="1" applyFill="1" applyBorder="1" applyAlignment="1">
      <alignment vertical="center"/>
    </xf>
    <xf numFmtId="0" fontId="0" fillId="0" borderId="0" xfId="0" applyFill="1"/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/>
    <xf numFmtId="0" fontId="0" fillId="0" borderId="10" xfId="0" applyBorder="1"/>
    <xf numFmtId="0" fontId="0" fillId="0" borderId="9" xfId="0" applyBorder="1" applyAlignment="1">
      <alignment horizontal="center" vertical="center"/>
    </xf>
    <xf numFmtId="0" fontId="0" fillId="0" borderId="9" xfId="0" applyNumberFormat="1" applyBorder="1"/>
    <xf numFmtId="0" fontId="1" fillId="0" borderId="9" xfId="0" applyFont="1" applyBorder="1"/>
    <xf numFmtId="0" fontId="2" fillId="9" borderId="9" xfId="0" applyFont="1" applyFill="1" applyBorder="1"/>
    <xf numFmtId="0" fontId="0" fillId="9" borderId="34" xfId="0" applyFill="1" applyBorder="1"/>
    <xf numFmtId="0" fontId="4" fillId="10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9" borderId="3" xfId="0" applyFill="1" applyBorder="1"/>
    <xf numFmtId="0" fontId="0" fillId="9" borderId="10" xfId="0" applyFill="1" applyBorder="1"/>
    <xf numFmtId="0" fontId="2" fillId="9" borderId="11" xfId="0" applyFont="1" applyFill="1" applyBorder="1"/>
    <xf numFmtId="0" fontId="0" fillId="0" borderId="9" xfId="0" applyNumberFormat="1" applyBorder="1" applyAlignment="1">
      <alignment horizontal="center"/>
    </xf>
    <xf numFmtId="0" fontId="14" fillId="6" borderId="9" xfId="0" applyFont="1" applyFill="1" applyBorder="1"/>
    <xf numFmtId="0" fontId="2" fillId="0" borderId="0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NumberFormat="1" applyFill="1" applyBorder="1" applyAlignment="1">
      <alignment horizontal="center"/>
    </xf>
    <xf numFmtId="0" fontId="0" fillId="9" borderId="9" xfId="0" applyFill="1" applyBorder="1"/>
    <xf numFmtId="0" fontId="0" fillId="9" borderId="2" xfId="0" applyFill="1" applyBorder="1"/>
    <xf numFmtId="0" fontId="1" fillId="7" borderId="9" xfId="0" applyFont="1" applyFill="1" applyBorder="1"/>
    <xf numFmtId="0" fontId="1" fillId="7" borderId="11" xfId="0" applyFont="1" applyFill="1" applyBorder="1"/>
    <xf numFmtId="0" fontId="0" fillId="0" borderId="0" xfId="0" applyBorder="1" applyAlignment="1">
      <alignment horizontal="center" vertical="center"/>
    </xf>
    <xf numFmtId="0" fontId="15" fillId="0" borderId="0" xfId="0" applyFont="1"/>
    <xf numFmtId="0" fontId="1" fillId="2" borderId="10" xfId="0" applyFont="1" applyFill="1" applyBorder="1"/>
    <xf numFmtId="0" fontId="1" fillId="2" borderId="11" xfId="0" applyFont="1" applyFill="1" applyBorder="1"/>
    <xf numFmtId="0" fontId="1" fillId="0" borderId="1" xfId="0" applyFont="1" applyBorder="1" applyAlignment="1">
      <alignment horizontal="left"/>
    </xf>
  </cellXfs>
  <cellStyles count="2">
    <cellStyle name="Normal" xfId="0" builtinId="0"/>
    <cellStyle name="Normal 2" xfId="1"/>
  </cellStyles>
  <dxfs count="58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9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b val="0"/>
      </font>
    </dxf>
    <dxf>
      <border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b val="0"/>
      </font>
    </dxf>
    <dxf>
      <border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b val="0"/>
      </font>
    </dxf>
    <dxf>
      <border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top style="thin">
          <color indexed="64"/>
        </top>
        <vertical style="thin">
          <color indexed="64"/>
        </vertical>
      </border>
    </dxf>
    <dxf>
      <border>
        <top style="thin">
          <color indexed="64"/>
        </top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ont>
        <sz val="10"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</border>
    </dxf>
    <dxf>
      <font>
        <sz val="11"/>
      </font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alignment vertical="center" wrapText="1" readingOrder="0"/>
    </dxf>
    <dxf>
      <alignment wrapText="1" readingOrder="0"/>
    </dxf>
    <dxf>
      <alignment vertical="center" readingOrder="0"/>
    </dxf>
    <dxf>
      <font>
        <b/>
      </font>
    </dxf>
    <dxf>
      <font>
        <sz val="9"/>
      </font>
      <alignment vertical="center" wrapText="1" readingOrder="0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vertical style="thin">
          <color indexed="64"/>
        </vertic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b val="0"/>
      </font>
    </dxf>
    <dxf>
      <font>
        <sz val="9"/>
      </font>
    </dxf>
    <dxf>
      <font>
        <b val="0"/>
      </font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sz val="9"/>
      </font>
    </dxf>
    <dxf>
      <font>
        <sz val="9"/>
      </font>
    </dxf>
    <dxf>
      <font>
        <b/>
      </font>
    </dxf>
    <dxf>
      <font>
        <sz val="8"/>
      </font>
    </dxf>
    <dxf>
      <alignment horizontal="left" readingOrder="0"/>
    </dxf>
    <dxf>
      <alignment vertical="center" readingOrder="0"/>
    </dxf>
    <dxf>
      <numFmt numFmtId="165" formatCode="0.0"/>
    </dxf>
    <dxf>
      <numFmt numFmtId="165" formatCode="0.0"/>
    </dxf>
    <dxf>
      <alignment horizontal="left" readingOrder="0"/>
    </dxf>
    <dxf>
      <alignment vertical="center" readingOrder="0"/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  <bottom style="medium">
          <color indexed="64"/>
        </bottom>
      </border>
    </dxf>
    <dxf>
      <alignment vertical="center" readingOrder="0"/>
    </dxf>
    <dxf>
      <font>
        <sz val="8"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vertical style="thin">
          <color indexed="64"/>
        </vertical>
      </border>
    </dxf>
    <dxf>
      <font>
        <b/>
      </font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wrapText="1" readingOrder="0"/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dd%20et%20R&#233;sultat%2013&#232;me%20Trial%20Classic%202019%20V3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"/>
      <sheetName val="Dossier OK (2)"/>
      <sheetName val="Alpha"/>
      <sheetName val="Dossier OK"/>
      <sheetName val="BDD"/>
      <sheetName val="Résultats Total"/>
      <sheetName val="Total Moderne"/>
      <sheetName val="Total par Catég"/>
      <sheetName val="Total STAT"/>
      <sheetName val="Total CHETRA"/>
      <sheetName val="Total CHETRIM"/>
      <sheetName val="Total AFATA"/>
      <sheetName val="Scratch Féminine"/>
      <sheetName val="Scratch Italiens"/>
      <sheetName val="Scratch Japonaise"/>
      <sheetName val="Plus Vieux"/>
      <sheetName val="Plus Jeune"/>
      <sheetName val="nb cat"/>
      <sheetName val="Controle Tech Départ"/>
      <sheetName val="liste moto"/>
      <sheetName val="Résultats dimanche"/>
      <sheetName val="Résultats samedi"/>
    </sheetNames>
    <sheetDataSet>
      <sheetData sheetId="0"/>
      <sheetData sheetId="1"/>
      <sheetData sheetId="2"/>
      <sheetData sheetId="3"/>
      <sheetData sheetId="4">
        <row r="2">
          <cell r="B2" t="str">
            <v>13ème  Trial Classic de Rochepaule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dd%20et%20R&#233;sultat%2013&#232;me%20Trial%20Classic%202019%20V3%20TE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Bunel" refreshedDate="43622.495610879632" createdVersion="4" refreshedVersion="4" minRefreshableVersion="3" recordCount="125">
  <cacheSource type="worksheet">
    <worksheetSource ref="A4:AT129" sheet="Résultats Total" r:id="rId2"/>
  </cacheSource>
  <cacheFields count="46">
    <cacheField name="Dossard" numFmtId="0">
      <sharedItems containsSemiMixedTypes="0" containsString="0" containsNumber="1" containsInteger="1" minValue="1" maxValue="367" count="298">
        <n v="1"/>
        <n v="3"/>
        <n v="4"/>
        <n v="5"/>
        <n v="6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352" u="1"/>
        <n v="287" u="1"/>
        <n v="239" u="1"/>
        <n v="320" u="1"/>
        <n v="223" u="1"/>
        <n v="353" u="1"/>
        <n v="21" u="1"/>
        <n v="288" u="1"/>
        <n v="207" u="1"/>
        <n v="321" u="1"/>
        <n v="256" u="1"/>
        <n v="354" u="1"/>
        <n v="289" u="1"/>
        <n v="240" u="1"/>
        <n v="322" u="1"/>
        <n v="257" u="1"/>
        <n v="224" u="1"/>
        <n v="355" u="1"/>
        <n v="290" u="1"/>
        <n v="208" u="1"/>
        <n v="323" u="1"/>
        <n v="258" u="1"/>
        <n v="356" u="1"/>
        <n v="291" u="1"/>
        <n v="241" u="1"/>
        <n v="324" u="1"/>
        <n v="259" u="1"/>
        <n v="225" u="1"/>
        <n v="357" u="1"/>
        <n v="292" u="1"/>
        <n v="209" u="1"/>
        <n v="325" u="1"/>
        <n v="260" u="1"/>
        <n v="358" u="1"/>
        <n v="293" u="1"/>
        <n v="242" u="1"/>
        <n v="326" u="1"/>
        <n v="261" u="1"/>
        <n v="226" u="1"/>
        <n v="359" u="1"/>
        <n v="294" u="1"/>
        <n v="210" u="1"/>
        <n v="327" u="1"/>
        <n v="262" u="1"/>
        <n v="360" u="1"/>
        <n v="295" u="1"/>
        <n v="243" u="1"/>
        <n v="328" u="1"/>
        <n v="263" u="1"/>
        <n v="227" u="1"/>
        <n v="361" u="1"/>
        <n v="296" u="1"/>
        <n v="211" u="1"/>
        <n v="329" u="1"/>
        <n v="264" u="1"/>
        <n v="362" u="1"/>
        <n v="297" u="1"/>
        <n v="244" u="1"/>
        <n v="330" u="1"/>
        <n v="265" u="1"/>
        <n v="228" u="1"/>
        <n v="363" u="1"/>
        <n v="298" u="1"/>
        <n v="212" u="1"/>
        <n v="331" u="1"/>
        <n v="266" u="1"/>
        <n v="364" u="1"/>
        <n v="299" u="1"/>
        <n v="245" u="1"/>
        <n v="332" u="1"/>
        <n v="267" u="1"/>
        <n v="229" u="1"/>
        <n v="365" u="1"/>
        <n v="300" u="1"/>
        <n v="213" u="1"/>
        <n v="40" u="1"/>
        <n v="333" u="1"/>
        <n v="268" u="1"/>
        <n v="366" u="1"/>
        <n v="301" u="1"/>
        <n v="246" u="1"/>
        <n v="334" u="1"/>
        <n v="269" u="1"/>
        <n v="230" u="1"/>
        <n v="367" u="1"/>
        <n v="302" u="1"/>
        <n v="214" u="1"/>
        <n v="335" u="1"/>
        <n v="270" u="1"/>
        <n v="133" u="1"/>
        <n v="303" u="1"/>
        <n v="247" u="1"/>
        <n v="336" u="1"/>
        <n v="271" u="1"/>
        <n v="231" u="1"/>
        <n v="304" u="1"/>
        <n v="215" u="1"/>
        <n v="337" u="1"/>
        <n v="272" u="1"/>
        <n v="305" u="1"/>
        <n v="248" u="1"/>
        <n v="338" u="1"/>
        <n v="273" u="1"/>
        <n v="232" u="1"/>
        <n v="306" u="1"/>
        <n v="216" u="1"/>
        <n v="339" u="1"/>
        <n v="274" u="1"/>
        <n v="200" u="1"/>
        <n v="307" u="1"/>
        <n v="249" u="1"/>
        <n v="340" u="1"/>
        <n v="275" u="1"/>
        <n v="233" u="1"/>
        <n v="308" u="1"/>
        <n v="217" u="1"/>
        <n v="341" u="1"/>
        <n v="276" u="1"/>
        <n v="201" u="1"/>
        <n v="309" u="1"/>
        <n v="250" u="1"/>
        <n v="342" u="1"/>
        <n v="277" u="1"/>
        <n v="234" u="1"/>
        <n v="310" u="1"/>
        <n v="218" u="1"/>
        <n v="343" u="1"/>
        <n v="278" u="1"/>
        <n v="202" u="1"/>
        <n v="7" u="1"/>
        <n v="311" u="1"/>
        <n v="251" u="1"/>
        <n v="344" u="1"/>
        <n v="279" u="1"/>
        <n v="235" u="1"/>
        <n v="312" u="1"/>
        <n v="219" u="1"/>
        <n v="345" u="1"/>
        <n v="280" u="1"/>
        <n v="203" u="1"/>
        <n v="313" u="1"/>
        <n v="252" u="1"/>
        <n v="346" u="1"/>
        <n v="281" u="1"/>
        <n v="236" u="1"/>
        <n v="314" u="1"/>
        <n v="220" u="1"/>
        <n v="347" u="1"/>
        <n v="282" u="1"/>
        <n v="204" u="1"/>
        <n v="315" u="1"/>
        <n v="253" u="1"/>
        <n v="348" u="1"/>
        <n v="283" u="1"/>
        <n v="237" u="1"/>
        <n v="316" u="1"/>
        <n v="221" u="1"/>
        <n v="349" u="1"/>
        <n v="284" u="1"/>
        <n v="205" u="1"/>
        <n v="317" u="1"/>
        <n v="254" u="1"/>
        <n v="350" u="1"/>
        <n v="285" u="1"/>
        <n v="238" u="1"/>
        <n v="318" u="1"/>
        <n v="222" u="1"/>
        <n v="2" u="1"/>
        <n v="351" u="1"/>
        <n v="286" u="1"/>
        <n v="206" u="1"/>
        <n v="319" u="1"/>
        <n v="255" u="1"/>
      </sharedItems>
    </cacheField>
    <cacheField name="Nom" numFmtId="0">
      <sharedItems containsBlank="1" count="216">
        <s v="PASQUALI"/>
        <s v="SALCH"/>
        <s v="SEREGNI"/>
        <s v="MARCHAL"/>
        <s v="ORTOLANI"/>
        <s v="RAMBAUD"/>
        <s v="COURET"/>
        <s v="DEBUCQUOY"/>
        <s v="PROST"/>
        <s v="DELUBAC"/>
        <s v="JULIEN"/>
        <s v="RIGONDAUD"/>
        <s v="DUPONT"/>
        <s v="GUILLERMIN"/>
        <s v="TISNES"/>
        <s v="GARINO"/>
        <s v="NOURRISSON"/>
        <s v="FAIVRE"/>
        <s v="VALLET"/>
        <s v="PAPILLAULT"/>
        <s v="PONCHON"/>
        <s v="SEVIGNE"/>
        <s v="GARCIA"/>
        <s v="GERLIER"/>
        <s v="VERMEULEN"/>
        <s v="LEMAIRE"/>
        <s v="DEPREUX"/>
        <s v="VAUTHIER"/>
        <s v="GIRON"/>
        <s v="COSSEC"/>
        <s v="VISCONTI "/>
        <s v="CHAPRON"/>
        <s v="LEPEULE"/>
        <s v="DELBOSC"/>
        <s v="SOLER"/>
        <s v="DELANNOY"/>
        <s v="BRUNEAU"/>
        <s v="LEYDIER"/>
        <s v="XEMARD"/>
        <s v="FINIELS"/>
        <s v="MAURER"/>
        <s v="GILLET"/>
        <s v="HOUDARD"/>
        <s v="LIAUTAUD"/>
        <s v="MONNET"/>
        <s v="BRUSSIER"/>
        <s v="BASTO"/>
        <s v="JAMOIS"/>
        <s v="CORNEILLE"/>
        <s v="PETITDEMANGE"/>
        <s v="MONTAMAT"/>
        <s v="RONZIERE"/>
        <s v="ESTEVENIN"/>
        <s v="ESPINASSE"/>
        <s v="COLAS"/>
        <s v="BONNEFOY"/>
        <s v="TABOURET"/>
        <s v="PAULO"/>
        <s v="BARBERIS"/>
        <s v="NICTOU"/>
        <s v="COUTARD"/>
        <s v="GUYARD"/>
        <s v="FREI"/>
        <s v="AMBRE"/>
        <s v="CHRESTIN"/>
        <s v="VERMEULIN"/>
        <s v="DARRAS"/>
        <s v="D'ANDREA"/>
        <s v="CHARTIER"/>
        <s v="LAURENT"/>
        <s v="CRETIN"/>
        <s v="HANSENNE"/>
        <s v="BUISAN"/>
        <s v="DELMEULLE"/>
        <s v="MELET"/>
        <s v="BAUDU"/>
        <s v="BULL"/>
        <s v="BOARDMAN"/>
        <s v="BERTHET RAYNE"/>
        <s v="BOUSIGE"/>
        <s v="CHAILLAN"/>
        <s v="GUIRE"/>
        <s v="DUCOURNEAU"/>
        <s v="JEANTY"/>
        <s v="SERRADELL"/>
        <s v="AUFOUR"/>
        <s v="BRUN"/>
        <s v="LEVESQUE"/>
        <s v="LESTRADE"/>
        <s v="VAYSSE"/>
        <s v="POUDENAS"/>
        <s v="DELORME"/>
        <s v="LOUIS"/>
        <s v="MUELLER"/>
        <s v="LAVIGNE"/>
        <s v="DELIGIA"/>
        <s v="BOUZIGE"/>
        <s v="CHASTAGNIER"/>
        <s v="RIGOLOT"/>
        <s v="BARBE"/>
        <s v="JEAN"/>
        <s v="BOULET"/>
        <s v="ROUSSET"/>
        <s v="BON"/>
        <s v="GILMONT"/>
        <s v="HAUSHERR"/>
        <s v="PERNEY"/>
        <s v="BOCQUET"/>
        <s v="BOST"/>
        <s v="PARDINI"/>
        <s v="GRAU"/>
        <s v="CHAGNES"/>
        <s v="TOUSSAINT"/>
        <s v="MARSENS"/>
        <s v="HAZEBROUCQ"/>
        <s v="LALEUF"/>
        <s v="LEBRAT"/>
        <s v="GRAVOT"/>
        <s v="PIERRE"/>
        <s v="GEILING"/>
        <m u="1"/>
        <s v="BRETON" u="1"/>
        <s v="LONGET" u="1"/>
        <s v="KEMPF" u="1"/>
        <s v="FORESTIER" u="1"/>
        <s v="GOMES" u="1"/>
        <s v="PORRO" u="1"/>
        <s v="GIESSINGER" u="1"/>
        <s v="REVOL" u="1"/>
        <s v="PACE" u="1"/>
        <s v="NEGRE" u="1"/>
        <s v="PIERRISNARD" u="1"/>
        <s v="SWIDER" u="1"/>
        <s v="RODRIGUEZ" u="1"/>
        <s v="CARDI" u="1"/>
        <s v="SARRAILH" u="1"/>
        <s v="BOURTEILLER" u="1"/>
        <s v="MOHRING" u="1"/>
        <s v="BRUNNER" u="1"/>
        <s v="JUIN" u="1"/>
        <s v="BEAUVICHE" u="1"/>
        <s v="HERAUD" u="1"/>
        <s v="BERNOT" u="1"/>
        <s v="JEANNAU" u="1"/>
        <s v="ANGELIER" u="1"/>
        <s v="ROMAIN" u="1"/>
        <s v="LAURAIN" u="1"/>
        <s v="MAIARELLI" u="1"/>
        <s v="TUR" u="1"/>
        <s v="CODOL" u="1"/>
        <s v="PIDOU" u="1"/>
        <s v="SEGOND" u="1"/>
        <s v="LEUILLET" u="1"/>
        <s v="FONTANA" u="1"/>
        <s v="ROSALES" u="1"/>
        <s v="CHOMMELOUX" u="1"/>
        <s v="RAVEY" u="1"/>
        <s v="HAVARD" u="1"/>
        <s v="MARSCHAL" u="1"/>
        <s v="WALAS" u="1"/>
        <s v="GIRARD" u="1"/>
        <s v="BOURDEIL" u="1"/>
        <s v="THEUERLACHER" u="1"/>
        <s v="DOYEN" u="1"/>
        <s v="LABBE" u="1"/>
        <s v="POURQUIER" u="1"/>
        <s v="MARIE" u="1"/>
        <s v="MERTAZA" u="1"/>
        <s v="BROSSET" u="1"/>
        <s v="SALLES" u="1"/>
        <s v="GIREN" u="1"/>
        <s v="REUZE" u="1"/>
        <s v="DE BROCHE DESCOMBES" u="1"/>
        <s v="REVAZ" u="1"/>
        <s v="VETTORI" u="1"/>
        <s v="LEJEUNE" u="1"/>
        <s v="SATGE" u="1"/>
        <s v="GLEYZE" u="1"/>
        <s v="DUGHERA" u="1"/>
        <s v="VEDANI" u="1"/>
        <s v="GERMANIER" u="1"/>
        <s v="ARTUFEL" u="1"/>
        <s v="DUDEFANT" u="1"/>
        <s v="LANQUETTE" u="1"/>
        <s v="GUEHO" u="1"/>
        <s v="MENANT" u="1"/>
        <s v="MEIFFREN" u="1"/>
        <s v="CERVERA" u="1"/>
        <s v="ROY" u="1"/>
        <s v="PRETET" u="1"/>
        <s v="OMASSON" u="1"/>
        <s v="BONNET" u="1"/>
        <s v="BELIARD" u="1"/>
        <s v="BOUCHER" u="1"/>
        <s v="RAYSSIGUIER" u="1"/>
        <s v="KAMPFER" u="1"/>
        <s v="PREGARDIEN" u="1"/>
        <s v="GUERAND" u="1"/>
        <s v="BAYLE" u="1"/>
        <s v="PUJO" u="1"/>
        <s v="COUQUIAUD" u="1"/>
        <s v="NOVELLI" u="1"/>
        <s v="ROUSSEAU" u="1"/>
        <s v="BOYER" u="1"/>
        <s v="TOTEMS" u="1"/>
        <s v="GIRANI" u="1"/>
        <s v="JOULLIE" u="1"/>
        <s v="CATANESE" u="1"/>
        <s v="DAL BELLO" u="1"/>
        <s v="STAMPFLI" u="1"/>
        <s v="VEYRET" u="1"/>
        <s v="CASEMODE" u="1"/>
        <s v="BERGOLIN" u="1"/>
        <s v="JOHANNIS" u="1"/>
        <s v="ESTEBAN" u="1"/>
        <s v="VERIN" u="1"/>
      </sharedItems>
    </cacheField>
    <cacheField name="Prénom" numFmtId="0">
      <sharedItems containsBlank="1" count="109">
        <s v="Roberto"/>
        <s v="Johannes"/>
        <s v="Dario"/>
        <s v="Pierre"/>
        <s v="Carlo"/>
        <s v="Jean-Pierre"/>
        <s v="Thierry"/>
        <s v="Michel"/>
        <s v="Ayrton"/>
        <s v="Frank"/>
        <s v="Hervé"/>
        <s v="Dominique"/>
        <s v="Gilles"/>
        <s v="Philippe"/>
        <s v="Jean-Louis"/>
        <s v="Mauro"/>
        <s v="Olivier"/>
        <s v="Christian"/>
        <s v="Bernard"/>
        <s v="Jean-Marc"/>
        <s v="Jean-Marie"/>
        <s v="Alain"/>
        <s v="Patrick"/>
        <s v="Denis"/>
        <s v="André"/>
        <s v="Marc"/>
        <s v="Stéphane"/>
        <s v="Jean-Yves"/>
        <s v="Laurent"/>
        <s v="David"/>
        <s v="Eric"/>
        <s v="Jean"/>
        <s v="Georges"/>
        <s v="Pascal"/>
        <s v="Jacques"/>
        <s v="Regis"/>
        <s v="José"/>
        <s v="Didier"/>
        <s v="Jean-Claude"/>
        <s v="Romain"/>
        <s v="Emmanuel"/>
        <s v="Jean-Jacques"/>
        <s v="Jean-Luc "/>
        <s v="Charles"/>
        <s v="François"/>
        <s v="Thomas"/>
        <s v="Christophe"/>
        <s v="Gérard"/>
        <s v="Yvan"/>
        <s v="Robin"/>
        <s v="John"/>
        <s v="Vanessa"/>
        <s v="Jean-Noël"/>
        <s v="Timothé"/>
        <s v="Maurice"/>
        <s v="Alexandre"/>
        <s v="Cédric"/>
        <s v="Jean-François"/>
        <s v="Bertrand"/>
        <s v="Alfred"/>
        <s v="Angelo"/>
        <s v="Fabien"/>
        <s v="Pierre Emmanuel"/>
        <s v="Yannick"/>
        <s v="Jean-Philippe"/>
        <s v="Nicolas"/>
        <s v="Daniel"/>
        <s v="Ludovic"/>
        <s v="Frédéric"/>
        <s v="Franck"/>
        <s v="Ernst" u="1"/>
        <m u="1"/>
        <s v="Claude" u="1"/>
        <s v="Jean-Pascal" u="1"/>
        <s v="Jean-Maris" u="1"/>
        <s v="Malcom" u="1"/>
        <s v="Pascal Alain" u="1"/>
        <s v="Françis" u="1"/>
        <s v="Filippo" u="1"/>
        <s v="Amadeu" u="1"/>
        <s v="Grégoire" u="1"/>
        <s v="Paul" u="1"/>
        <s v="Vincent Laurent" u="1"/>
        <s v="Yann" u="1"/>
        <s v="jean pierre" u="1"/>
        <s v="Jacek" u="1"/>
        <s v="vincent" u="1"/>
        <s v="Florian" u="1"/>
        <s v="Benoit" u="1"/>
        <s v="Guillaume" u="1"/>
        <s v="Bruno" u="1"/>
        <s v="Giovanni" u="1"/>
        <s v="Dany" u="1"/>
        <s v="Jean-Francis" u="1"/>
        <s v="Guy" u="1"/>
        <s v="Eduard" u="1"/>
        <s v="Roland" u="1"/>
        <s v="Janick" u="1"/>
        <s v="Roger" u="1"/>
        <s v="Jean-Christophe" u="1"/>
        <s v="Claudio" u="1"/>
        <s v="Sylvie" u="1"/>
        <s v="Reiner" u="1"/>
        <s v="Patrice" u="1"/>
        <s v="Maxence" u="1"/>
        <s v="Pierre-Jean" u="1"/>
        <s v="Pierre Alain" u="1"/>
        <s v="Stefano" u="1"/>
        <s v="Serge" u="1"/>
      </sharedItems>
    </cacheField>
    <cacheField name="Catégorie" numFmtId="0">
      <sharedItems containsBlank="1" count="8">
        <s v="Pré 80"/>
        <s v="Pré 65"/>
        <s v="Post 80"/>
        <s v="Moderne"/>
        <m u="1"/>
        <s v="Post 80 M" u="1"/>
        <s v="Post 80 Bi" u="1"/>
        <s v="Bi-amorto" u="1"/>
      </sharedItems>
    </cacheField>
    <cacheField name="Cat" numFmtId="0">
      <sharedItems/>
    </cacheField>
    <cacheField name="CatStat" numFmtId="0">
      <sharedItems/>
    </cacheField>
    <cacheField name="Niveau" numFmtId="0">
      <sharedItems containsBlank="1" count="7">
        <s v="Gentlemen"/>
        <s v="Master"/>
        <s v="Expert"/>
        <s v="Inter"/>
        <s v="" u="1"/>
        <m u="1"/>
        <s v="Découverte" u="1"/>
      </sharedItems>
    </cacheField>
    <cacheField name="Sexe" numFmtId="0">
      <sharedItems count="2">
        <s v="M"/>
        <s v="F"/>
      </sharedItems>
    </cacheField>
    <cacheField name="Challenge" numFmtId="0">
      <sharedItems/>
    </cacheField>
    <cacheField name="Moto" numFmtId="0">
      <sharedItems containsBlank="1" count="34">
        <s v="BULTACO"/>
        <s v="ARIEL"/>
        <s v="Moto Morini"/>
        <s v="Montesa"/>
        <s v="FANTIC"/>
        <s v="Motobec"/>
        <s v="BETA"/>
        <s v="YAMAHA"/>
        <s v="Gas Gas"/>
        <s v="HONDA"/>
        <s v="TRS"/>
        <s v="Triumph"/>
        <s v="GREEVES"/>
        <s v="OSSA"/>
        <s v="BSA"/>
        <s v="Scorpa"/>
        <s v="DAVENTRY"/>
        <s v="DOT"/>
        <s v="SUZUKI"/>
        <s v="VERTIGO"/>
        <s v="KAWASAKI"/>
        <m u="1"/>
        <s v="ZÜNDAPP" u="1"/>
        <s v="FN" u="1"/>
        <s v="APRILIA" u="1"/>
        <s v="PEUGEOT " u="1"/>
        <s v="Sherco" u="1"/>
        <s v="SWM" u="1"/>
        <s v="Francis Barnett" u="1"/>
        <s v="SEELEY" u="1"/>
        <s v="JAMES" u="1"/>
        <s v="NORIEL" u="1"/>
        <s v="BUTLER" u="1"/>
        <s v="BPS" u="1"/>
      </sharedItems>
    </cacheField>
    <cacheField name="Type" numFmtId="0">
      <sharedItems containsMixedTypes="1" containsNumber="1" minValue="2.7" maxValue="348"/>
    </cacheField>
    <cacheField name="Cylindrée" numFmtId="0">
      <sharedItems containsSemiMixedTypes="0" containsString="0" containsNumber="1" minValue="125" maxValue="500"/>
    </cacheField>
    <cacheField name="année" numFmtId="0">
      <sharedItems containsSemiMixedTypes="0" containsString="0" containsNumber="1" containsInteger="1" minValue="1950" maxValue="2019"/>
    </cacheField>
    <cacheField name="pays" numFmtId="0">
      <sharedItems containsBlank="1" count="8">
        <s v="ES"/>
        <s v="GB"/>
        <s v="IT"/>
        <s v="BE"/>
        <s v="JA"/>
        <s v="FR"/>
        <m u="1"/>
        <s v="AL" u="1"/>
      </sharedItems>
    </cacheField>
    <cacheField name="WE" numFmtId="0">
      <sharedItems containsBlank="1" count="5">
        <s v="W"/>
        <s v="S"/>
        <s v="D"/>
        <s v="" u="1"/>
        <m u="1"/>
      </sharedItems>
    </cacheField>
    <cacheField name="." numFmtId="0">
      <sharedItems containsNonDate="0" containsString="0" containsBlank="1"/>
    </cacheField>
    <cacheField name="Nb 0" numFmtId="1">
      <sharedItems containsSemiMixedTypes="0" containsString="0" containsNumber="1" containsInteger="1" minValue="0" maxValue="15"/>
    </cacheField>
    <cacheField name="Nb 1" numFmtId="1">
      <sharedItems containsString="0" containsBlank="1" containsNumber="1" containsInteger="1" minValue="1" maxValue="8"/>
    </cacheField>
    <cacheField name="Nb 2" numFmtId="1">
      <sharedItems containsString="0" containsBlank="1" containsNumber="1" containsInteger="1" minValue="0" maxValue="5"/>
    </cacheField>
    <cacheField name="Nb 3" numFmtId="1">
      <sharedItems containsString="0" containsBlank="1" containsNumber="1" containsInteger="1" minValue="0" maxValue="7"/>
    </cacheField>
    <cacheField name="Nb5" numFmtId="1">
      <sharedItems containsString="0" containsBlank="1" containsNumber="1" containsInteger="1" minValue="1" maxValue="13"/>
    </cacheField>
    <cacheField name="total1" numFmtId="0">
      <sharedItems containsSemiMixedTypes="0" containsString="0" containsNumber="1" containsInteger="1" minValue="0" maxValue="74"/>
    </cacheField>
    <cacheField name="Vérif" numFmtId="0">
      <sharedItems/>
    </cacheField>
    <cacheField name="Bonus 1" numFmtId="0">
      <sharedItems containsSemiMixedTypes="0" containsString="0" containsNumber="1" minValue="0.5" maxValue="1.8"/>
    </cacheField>
    <cacheField name="Peno1" numFmtId="0">
      <sharedItems containsNonDate="0" containsString="0" containsBlank="1"/>
    </cacheField>
    <cacheField name="B Zéro" numFmtId="0">
      <sharedItems containsNonDate="0" containsString="0" containsBlank="1"/>
    </cacheField>
    <cacheField name="Total G1" numFmtId="0">
      <sharedItems containsSemiMixedTypes="0" containsString="0" containsNumber="1" minValue="0" maxValue="120.60000000000001"/>
    </cacheField>
    <cacheField name=".." numFmtId="0">
      <sharedItems containsNonDate="0" containsString="0" containsBlank="1"/>
    </cacheField>
    <cacheField name="Nb 02" numFmtId="1">
      <sharedItems containsSemiMixedTypes="0" containsString="0" containsNumber="1" containsInteger="1" minValue="0" maxValue="16"/>
    </cacheField>
    <cacheField name="Nb 12" numFmtId="1">
      <sharedItems containsString="0" containsBlank="1" containsNumber="1" containsInteger="1" minValue="1" maxValue="7"/>
    </cacheField>
    <cacheField name="Nb 22" numFmtId="1">
      <sharedItems containsString="0" containsBlank="1" containsNumber="1" containsInteger="1" minValue="1" maxValue="5"/>
    </cacheField>
    <cacheField name="Nb 32" numFmtId="1">
      <sharedItems containsString="0" containsBlank="1" containsNumber="1" containsInteger="1" minValue="1" maxValue="8"/>
    </cacheField>
    <cacheField name="Nb52" numFmtId="1">
      <sharedItems containsString="0" containsBlank="1" containsNumber="1" containsInteger="1" minValue="0" maxValue="16"/>
    </cacheField>
    <cacheField name="total2" numFmtId="0">
      <sharedItems containsSemiMixedTypes="0" containsString="0" containsNumber="1" containsInteger="1" minValue="0" maxValue="80"/>
    </cacheField>
    <cacheField name="Vérif2" numFmtId="0">
      <sharedItems/>
    </cacheField>
    <cacheField name="Bonus 2" numFmtId="0">
      <sharedItems containsSemiMixedTypes="0" containsString="0" containsNumber="1" minValue="0.5" maxValue="1.8"/>
    </cacheField>
    <cacheField name="Peno2" numFmtId="0">
      <sharedItems containsNonDate="0" containsString="0" containsBlank="1"/>
    </cacheField>
    <cacheField name="B Zéro2" numFmtId="0">
      <sharedItems containsNonDate="0" containsString="0" containsBlank="1"/>
    </cacheField>
    <cacheField name="Total G2" numFmtId="0">
      <sharedItems containsSemiMixedTypes="0" containsString="0" containsNumber="1" minValue="0" maxValue="81"/>
    </cacheField>
    <cacheField name="…" numFmtId="0">
      <sharedItems containsNonDate="0" containsString="0" containsBlank="1"/>
    </cacheField>
    <cacheField name="Nb 03" numFmtId="0">
      <sharedItems containsSemiMixedTypes="0" containsString="0" containsNumber="1" containsInteger="1" minValue="0" maxValue="30"/>
    </cacheField>
    <cacheField name="Pénalité" numFmtId="0">
      <sharedItems containsSemiMixedTypes="0" containsString="0" containsNumber="1" containsInteger="1" minValue="0" maxValue="0"/>
    </cacheField>
    <cacheField name="Total Samedi" numFmtId="0">
      <sharedItems containsSemiMixedTypes="0" containsString="0" containsNumber="1" minValue="1" maxValue="999"/>
    </cacheField>
    <cacheField name="Total Dimanche" numFmtId="0">
      <sharedItems containsSemiMixedTypes="0" containsString="0" containsNumber="1" minValue="0" maxValue="999"/>
    </cacheField>
    <cacheField name="Total général" numFmtId="165">
      <sharedItems containsSemiMixedTypes="0" containsString="0" containsNumber="1" minValue="2" maxValue="999"/>
    </cacheField>
    <cacheField name="Total AFATA" numFmtId="0">
      <sharedItems containsSemiMixedTypes="0" containsString="0" containsNumber="1" containsInteger="1" minValue="1" maxValue="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x v="0"/>
    <x v="0"/>
    <x v="0"/>
    <x v="0"/>
    <s v="Bi-Amorto"/>
    <s v="Pré 80"/>
    <x v="0"/>
    <x v="0"/>
    <s v="aucun"/>
    <x v="0"/>
    <s v="Sherpa"/>
    <n v="350"/>
    <n v="1979"/>
    <x v="0"/>
    <x v="0"/>
    <m/>
    <n v="10"/>
    <n v="6"/>
    <m/>
    <m/>
    <m/>
    <n v="6"/>
    <s v="OK"/>
    <n v="1"/>
    <m/>
    <m/>
    <n v="6"/>
    <m/>
    <n v="14"/>
    <n v="2"/>
    <m/>
    <m/>
    <m/>
    <n v="2"/>
    <s v="OK"/>
    <n v="1"/>
    <m/>
    <m/>
    <n v="2"/>
    <m/>
    <n v="24"/>
    <n v="0"/>
    <n v="6"/>
    <n v="2"/>
    <n v="8"/>
    <n v="6"/>
  </r>
  <r>
    <x v="1"/>
    <x v="1"/>
    <x v="1"/>
    <x v="1"/>
    <s v="Pré 65"/>
    <s v="Pré 65"/>
    <x v="1"/>
    <x v="0"/>
    <s v="aucun"/>
    <x v="1"/>
    <s v="HT4"/>
    <n v="400"/>
    <n v="1955"/>
    <x v="1"/>
    <x v="0"/>
    <m/>
    <n v="5"/>
    <n v="2"/>
    <n v="3"/>
    <n v="1"/>
    <n v="5"/>
    <n v="36"/>
    <s v="OK"/>
    <n v="0.5"/>
    <m/>
    <m/>
    <n v="18"/>
    <m/>
    <n v="0"/>
    <m/>
    <m/>
    <m/>
    <n v="16"/>
    <n v="80"/>
    <s v="OK"/>
    <n v="0.5"/>
    <m/>
    <m/>
    <n v="40"/>
    <m/>
    <n v="5"/>
    <n v="0"/>
    <n v="18"/>
    <n v="40"/>
    <n v="58"/>
    <n v="36"/>
  </r>
  <r>
    <x v="2"/>
    <x v="2"/>
    <x v="2"/>
    <x v="0"/>
    <s v="Bi-Amorto"/>
    <s v="Pré 80"/>
    <x v="0"/>
    <x v="0"/>
    <s v="aucun"/>
    <x v="2"/>
    <s v="Corsaro"/>
    <n v="150"/>
    <n v="1966"/>
    <x v="2"/>
    <x v="0"/>
    <m/>
    <n v="8"/>
    <n v="2"/>
    <m/>
    <m/>
    <n v="6"/>
    <n v="32"/>
    <s v="OK"/>
    <n v="1"/>
    <m/>
    <m/>
    <n v="32"/>
    <m/>
    <n v="3"/>
    <n v="3"/>
    <m/>
    <m/>
    <n v="10"/>
    <n v="53"/>
    <s v="OK"/>
    <n v="1"/>
    <m/>
    <m/>
    <n v="53"/>
    <m/>
    <n v="11"/>
    <n v="0"/>
    <n v="32"/>
    <n v="53"/>
    <n v="85"/>
    <n v="32"/>
  </r>
  <r>
    <x v="3"/>
    <x v="3"/>
    <x v="3"/>
    <x v="0"/>
    <s v="Bi-Amorto"/>
    <s v="Pré 80"/>
    <x v="0"/>
    <x v="0"/>
    <s v="CHETRA"/>
    <x v="0"/>
    <s v="Sherpa"/>
    <n v="250"/>
    <n v="1978"/>
    <x v="0"/>
    <x v="0"/>
    <m/>
    <n v="10"/>
    <n v="3"/>
    <n v="2"/>
    <n v="0"/>
    <n v="1"/>
    <n v="12"/>
    <s v="OK"/>
    <n v="1"/>
    <m/>
    <m/>
    <n v="12"/>
    <m/>
    <n v="15"/>
    <m/>
    <n v="1"/>
    <m/>
    <m/>
    <n v="2"/>
    <s v="OK"/>
    <n v="1"/>
    <m/>
    <m/>
    <n v="2"/>
    <m/>
    <n v="25"/>
    <n v="0"/>
    <n v="12"/>
    <n v="2"/>
    <n v="14"/>
    <n v="12"/>
  </r>
  <r>
    <x v="4"/>
    <x v="4"/>
    <x v="4"/>
    <x v="2"/>
    <s v="Bi-Amorto"/>
    <s v="Post 80"/>
    <x v="0"/>
    <x v="0"/>
    <s v="aucun"/>
    <x v="3"/>
    <s v="242 Cota"/>
    <n v="238"/>
    <n v="1987"/>
    <x v="0"/>
    <x v="0"/>
    <m/>
    <n v="13"/>
    <m/>
    <n v="3"/>
    <m/>
    <m/>
    <n v="6"/>
    <s v="OK"/>
    <n v="1.5"/>
    <m/>
    <m/>
    <n v="9"/>
    <m/>
    <n v="10"/>
    <n v="4"/>
    <n v="1"/>
    <n v="1"/>
    <m/>
    <n v="9"/>
    <s v="OK"/>
    <n v="1.5"/>
    <m/>
    <m/>
    <n v="13.5"/>
    <m/>
    <n v="23"/>
    <n v="0"/>
    <n v="9"/>
    <n v="13.5"/>
    <n v="22.5"/>
    <n v="6"/>
  </r>
  <r>
    <x v="5"/>
    <x v="5"/>
    <x v="5"/>
    <x v="0"/>
    <s v="Bi-Amorto"/>
    <s v="Pré 80"/>
    <x v="0"/>
    <x v="0"/>
    <s v="aucun"/>
    <x v="0"/>
    <s v="Sherpa"/>
    <n v="250"/>
    <n v="1977"/>
    <x v="0"/>
    <x v="0"/>
    <m/>
    <n v="10"/>
    <n v="3"/>
    <n v="1"/>
    <n v="1"/>
    <n v="1"/>
    <n v="13"/>
    <s v="OK"/>
    <n v="1"/>
    <m/>
    <m/>
    <n v="13"/>
    <m/>
    <n v="9"/>
    <n v="2"/>
    <n v="1"/>
    <n v="3"/>
    <n v="1"/>
    <n v="18"/>
    <s v="OK"/>
    <n v="1"/>
    <m/>
    <m/>
    <n v="18"/>
    <m/>
    <n v="19"/>
    <n v="0"/>
    <n v="13"/>
    <n v="18"/>
    <n v="31"/>
    <n v="13"/>
  </r>
  <r>
    <x v="6"/>
    <x v="6"/>
    <x v="6"/>
    <x v="2"/>
    <s v="Bi-Amorto"/>
    <s v="Post 80"/>
    <x v="2"/>
    <x v="0"/>
    <s v="aucun"/>
    <x v="4"/>
    <n v="240"/>
    <n v="200"/>
    <n v="1983"/>
    <x v="2"/>
    <x v="0"/>
    <m/>
    <n v="12"/>
    <n v="2"/>
    <n v="2"/>
    <m/>
    <m/>
    <n v="6"/>
    <s v="OK"/>
    <n v="1.5"/>
    <m/>
    <m/>
    <n v="9"/>
    <m/>
    <n v="13"/>
    <n v="3"/>
    <m/>
    <m/>
    <m/>
    <n v="3"/>
    <s v="OK"/>
    <n v="1.5"/>
    <m/>
    <m/>
    <n v="4.5"/>
    <m/>
    <n v="25"/>
    <n v="0"/>
    <n v="9"/>
    <n v="4.5"/>
    <n v="13.5"/>
    <n v="6"/>
  </r>
  <r>
    <x v="7"/>
    <x v="7"/>
    <x v="7"/>
    <x v="1"/>
    <s v="Pré 65"/>
    <s v="Pré 65"/>
    <x v="1"/>
    <x v="0"/>
    <s v="CHETRA+AF"/>
    <x v="5"/>
    <s v="ZCM"/>
    <n v="240"/>
    <n v="1951"/>
    <x v="3"/>
    <x v="0"/>
    <m/>
    <n v="12"/>
    <n v="2"/>
    <n v="2"/>
    <m/>
    <m/>
    <n v="6"/>
    <s v="OK"/>
    <n v="0.5"/>
    <m/>
    <m/>
    <n v="3"/>
    <m/>
    <n v="10"/>
    <n v="4"/>
    <m/>
    <n v="2"/>
    <m/>
    <n v="10"/>
    <s v="OK"/>
    <n v="0.5"/>
    <m/>
    <m/>
    <n v="5"/>
    <m/>
    <n v="22"/>
    <n v="0"/>
    <n v="3"/>
    <n v="5"/>
    <n v="8"/>
    <n v="6"/>
  </r>
  <r>
    <x v="8"/>
    <x v="8"/>
    <x v="8"/>
    <x v="3"/>
    <s v="Mono-Amorto"/>
    <s v="Moderne"/>
    <x v="2"/>
    <x v="0"/>
    <s v="CHETRIM"/>
    <x v="6"/>
    <s v="Factory"/>
    <n v="300"/>
    <n v="2019"/>
    <x v="2"/>
    <x v="0"/>
    <m/>
    <n v="0"/>
    <m/>
    <m/>
    <m/>
    <m/>
    <n v="0"/>
    <s v="AB"/>
    <n v="1.8"/>
    <m/>
    <m/>
    <n v="0"/>
    <m/>
    <n v="0"/>
    <m/>
    <m/>
    <m/>
    <m/>
    <n v="0"/>
    <s v="AB"/>
    <n v="1.8"/>
    <m/>
    <m/>
    <n v="0"/>
    <m/>
    <n v="0"/>
    <n v="0"/>
    <n v="999"/>
    <n v="999"/>
    <n v="999"/>
    <n v="999"/>
  </r>
  <r>
    <x v="9"/>
    <x v="9"/>
    <x v="9"/>
    <x v="0"/>
    <s v="Bi-Amorto"/>
    <s v="Pré 80"/>
    <x v="2"/>
    <x v="0"/>
    <s v="STAT+AF"/>
    <x v="7"/>
    <s v="TY"/>
    <n v="250"/>
    <n v="1978"/>
    <x v="4"/>
    <x v="0"/>
    <m/>
    <n v="5"/>
    <n v="3"/>
    <n v="5"/>
    <n v="3"/>
    <m/>
    <n v="22"/>
    <s v="OK"/>
    <n v="1"/>
    <m/>
    <m/>
    <n v="22"/>
    <m/>
    <n v="9"/>
    <n v="3"/>
    <n v="3"/>
    <n v="1"/>
    <m/>
    <n v="12"/>
    <s v="OK"/>
    <n v="1"/>
    <m/>
    <m/>
    <n v="12"/>
    <m/>
    <n v="14"/>
    <n v="0"/>
    <n v="22"/>
    <n v="12"/>
    <n v="34"/>
    <n v="22"/>
  </r>
  <r>
    <x v="10"/>
    <x v="10"/>
    <x v="10"/>
    <x v="2"/>
    <s v="Bi-Amorto"/>
    <s v="Post 80"/>
    <x v="1"/>
    <x v="0"/>
    <s v="aucun"/>
    <x v="4"/>
    <s v="125 PRO"/>
    <n v="125"/>
    <n v="1985"/>
    <x v="2"/>
    <x v="0"/>
    <m/>
    <n v="3"/>
    <n v="1"/>
    <m/>
    <m/>
    <n v="12"/>
    <n v="61"/>
    <s v="OK"/>
    <n v="1.5"/>
    <m/>
    <m/>
    <n v="91.5"/>
    <m/>
    <n v="14"/>
    <n v="2"/>
    <m/>
    <m/>
    <m/>
    <n v="2"/>
    <s v="OK"/>
    <n v="1.5"/>
    <m/>
    <m/>
    <n v="3"/>
    <m/>
    <n v="17"/>
    <n v="0"/>
    <n v="91.5"/>
    <n v="3"/>
    <n v="94.5"/>
    <n v="61"/>
  </r>
  <r>
    <x v="11"/>
    <x v="11"/>
    <x v="11"/>
    <x v="3"/>
    <s v="Mono-Amorto"/>
    <s v="Moderne"/>
    <x v="1"/>
    <x v="0"/>
    <s v="aucun"/>
    <x v="3"/>
    <s v="4RT"/>
    <n v="300"/>
    <n v="2018"/>
    <x v="2"/>
    <x v="0"/>
    <m/>
    <n v="6"/>
    <n v="4"/>
    <n v="2"/>
    <n v="3"/>
    <n v="1"/>
    <n v="22"/>
    <s v="OK"/>
    <n v="1.8"/>
    <m/>
    <m/>
    <n v="39.6"/>
    <m/>
    <n v="12"/>
    <n v="2"/>
    <m/>
    <n v="2"/>
    <m/>
    <n v="8"/>
    <s v="OK"/>
    <n v="1.8"/>
    <m/>
    <m/>
    <n v="14.4"/>
    <m/>
    <n v="18"/>
    <n v="0"/>
    <n v="39.6"/>
    <n v="14.4"/>
    <n v="54"/>
    <n v="22"/>
  </r>
  <r>
    <x v="12"/>
    <x v="12"/>
    <x v="12"/>
    <x v="2"/>
    <s v="Bi-Amorto"/>
    <s v="Post 80"/>
    <x v="2"/>
    <x v="0"/>
    <s v="aucun"/>
    <x v="4"/>
    <n v="250"/>
    <n v="250"/>
    <n v="1984"/>
    <x v="0"/>
    <x v="0"/>
    <m/>
    <n v="10"/>
    <n v="3"/>
    <n v="1"/>
    <n v="2"/>
    <m/>
    <n v="11"/>
    <s v="OK"/>
    <n v="1.5"/>
    <m/>
    <m/>
    <n v="16.5"/>
    <m/>
    <n v="7"/>
    <n v="7"/>
    <n v="2"/>
    <m/>
    <m/>
    <n v="11"/>
    <s v="OK"/>
    <n v="1.5"/>
    <m/>
    <m/>
    <n v="16.5"/>
    <m/>
    <n v="17"/>
    <n v="0"/>
    <n v="16.5"/>
    <n v="16.5"/>
    <n v="33"/>
    <n v="11"/>
  </r>
  <r>
    <x v="13"/>
    <x v="13"/>
    <x v="13"/>
    <x v="3"/>
    <s v="Mono-Amorto"/>
    <s v="Moderne"/>
    <x v="2"/>
    <x v="0"/>
    <s v="aucun"/>
    <x v="8"/>
    <s v="TXT Raga"/>
    <n v="280"/>
    <n v="2010"/>
    <x v="0"/>
    <x v="0"/>
    <m/>
    <n v="2"/>
    <n v="2"/>
    <n v="2"/>
    <n v="7"/>
    <n v="3"/>
    <n v="42"/>
    <s v="OK"/>
    <n v="1.8"/>
    <m/>
    <m/>
    <n v="75.600000000000009"/>
    <m/>
    <n v="0"/>
    <m/>
    <m/>
    <m/>
    <m/>
    <n v="0"/>
    <s v="AB"/>
    <n v="1.8"/>
    <m/>
    <m/>
    <n v="0"/>
    <m/>
    <n v="2"/>
    <n v="0"/>
    <n v="75.600000000000009"/>
    <n v="999"/>
    <n v="999"/>
    <n v="42"/>
  </r>
  <r>
    <x v="14"/>
    <x v="14"/>
    <x v="14"/>
    <x v="3"/>
    <s v="Mono-Amorto"/>
    <s v="Moderne"/>
    <x v="1"/>
    <x v="0"/>
    <s v="aucun"/>
    <x v="3"/>
    <s v="4RT"/>
    <n v="260"/>
    <n v="2015"/>
    <x v="0"/>
    <x v="0"/>
    <m/>
    <n v="6"/>
    <n v="5"/>
    <n v="1"/>
    <n v="2"/>
    <n v="2"/>
    <n v="23"/>
    <s v="OK"/>
    <n v="1.8"/>
    <m/>
    <m/>
    <n v="41.4"/>
    <m/>
    <n v="0"/>
    <m/>
    <m/>
    <m/>
    <m/>
    <n v="0"/>
    <s v="AB"/>
    <n v="1.8"/>
    <m/>
    <m/>
    <n v="0"/>
    <m/>
    <n v="6"/>
    <n v="0"/>
    <n v="41.4"/>
    <n v="999"/>
    <n v="999"/>
    <n v="23"/>
  </r>
  <r>
    <x v="15"/>
    <x v="15"/>
    <x v="15"/>
    <x v="2"/>
    <s v="Bi-Amorto"/>
    <s v="Post 80"/>
    <x v="0"/>
    <x v="0"/>
    <s v="aucun"/>
    <x v="4"/>
    <s v="Trial"/>
    <n v="125"/>
    <n v="1982"/>
    <x v="2"/>
    <x v="0"/>
    <m/>
    <n v="8"/>
    <n v="4"/>
    <m/>
    <n v="4"/>
    <m/>
    <n v="16"/>
    <s v="OK"/>
    <n v="1.5"/>
    <m/>
    <m/>
    <n v="24"/>
    <m/>
    <n v="9"/>
    <n v="1"/>
    <n v="2"/>
    <n v="4"/>
    <m/>
    <n v="17"/>
    <s v="OK"/>
    <n v="1.5"/>
    <m/>
    <m/>
    <n v="25.5"/>
    <m/>
    <n v="17"/>
    <n v="0"/>
    <n v="24"/>
    <n v="25.5"/>
    <n v="49.5"/>
    <n v="16"/>
  </r>
  <r>
    <x v="16"/>
    <x v="6"/>
    <x v="16"/>
    <x v="2"/>
    <s v="Bi-Amorto"/>
    <s v="Post 80"/>
    <x v="2"/>
    <x v="0"/>
    <s v="aucun"/>
    <x v="9"/>
    <s v=""/>
    <n v="250"/>
    <n v="1982"/>
    <x v="4"/>
    <x v="0"/>
    <m/>
    <n v="6"/>
    <n v="3"/>
    <n v="2"/>
    <n v="3"/>
    <n v="2"/>
    <n v="26"/>
    <s v="OK"/>
    <n v="1.5"/>
    <m/>
    <m/>
    <n v="39"/>
    <m/>
    <n v="7"/>
    <n v="2"/>
    <n v="2"/>
    <n v="4"/>
    <n v="1"/>
    <n v="23"/>
    <s v="OK"/>
    <n v="1.5"/>
    <m/>
    <m/>
    <n v="34.5"/>
    <m/>
    <n v="13"/>
    <n v="0"/>
    <n v="39"/>
    <n v="34.5"/>
    <n v="73.5"/>
    <n v="26"/>
  </r>
  <r>
    <x v="17"/>
    <x v="16"/>
    <x v="17"/>
    <x v="0"/>
    <s v="Bi-Amorto"/>
    <s v="Pré 80"/>
    <x v="2"/>
    <x v="0"/>
    <s v="AFATA"/>
    <x v="0"/>
    <s v="Sherpa"/>
    <n v="350"/>
    <n v="1976"/>
    <x v="0"/>
    <x v="0"/>
    <m/>
    <n v="10"/>
    <n v="2"/>
    <n v="3"/>
    <n v="1"/>
    <m/>
    <n v="11"/>
    <s v="OK"/>
    <n v="1"/>
    <m/>
    <m/>
    <n v="11"/>
    <m/>
    <n v="13"/>
    <n v="1"/>
    <n v="2"/>
    <m/>
    <m/>
    <n v="5"/>
    <s v="OK"/>
    <n v="1"/>
    <m/>
    <m/>
    <n v="5"/>
    <m/>
    <n v="23"/>
    <n v="0"/>
    <n v="11"/>
    <n v="5"/>
    <n v="16"/>
    <n v="11"/>
  </r>
  <r>
    <x v="18"/>
    <x v="17"/>
    <x v="18"/>
    <x v="3"/>
    <s v="Mono-Amorto"/>
    <s v="Moderne"/>
    <x v="1"/>
    <x v="0"/>
    <s v="CHETRIM"/>
    <x v="10"/>
    <s v="RAGA"/>
    <n v="250"/>
    <n v="2017"/>
    <x v="0"/>
    <x v="1"/>
    <m/>
    <n v="9"/>
    <n v="2"/>
    <n v="2"/>
    <n v="1"/>
    <n v="2"/>
    <n v="19"/>
    <s v="OK"/>
    <n v="1.8"/>
    <m/>
    <m/>
    <n v="34.200000000000003"/>
    <m/>
    <n v="0"/>
    <m/>
    <m/>
    <m/>
    <m/>
    <n v="0"/>
    <s v="AB"/>
    <n v="1.8"/>
    <m/>
    <m/>
    <n v="0"/>
    <m/>
    <n v="9"/>
    <n v="0"/>
    <n v="34.200000000000003"/>
    <n v="999"/>
    <n v="999"/>
    <n v="19"/>
  </r>
  <r>
    <x v="19"/>
    <x v="17"/>
    <x v="19"/>
    <x v="3"/>
    <s v="Mono-Amorto"/>
    <s v="Moderne"/>
    <x v="0"/>
    <x v="0"/>
    <s v="CHETRA"/>
    <x v="3"/>
    <n v="315"/>
    <n v="250"/>
    <n v="2000"/>
    <x v="4"/>
    <x v="1"/>
    <m/>
    <n v="11"/>
    <n v="2"/>
    <n v="1"/>
    <n v="1"/>
    <n v="1"/>
    <n v="12"/>
    <s v="OK"/>
    <n v="1.8"/>
    <m/>
    <m/>
    <n v="21.6"/>
    <m/>
    <n v="0"/>
    <m/>
    <m/>
    <m/>
    <m/>
    <n v="0"/>
    <s v="AB"/>
    <n v="1.8"/>
    <m/>
    <m/>
    <n v="0"/>
    <m/>
    <n v="11"/>
    <n v="0"/>
    <n v="21.6"/>
    <n v="999"/>
    <n v="999"/>
    <n v="12"/>
  </r>
  <r>
    <x v="20"/>
    <x v="18"/>
    <x v="20"/>
    <x v="0"/>
    <s v="Bi-Amorto"/>
    <s v="Inter"/>
    <x v="3"/>
    <x v="0"/>
    <s v="CHETRA+AF"/>
    <x v="9"/>
    <s v="TL 200 R2"/>
    <n v="200"/>
    <n v="1978"/>
    <x v="4"/>
    <x v="0"/>
    <m/>
    <n v="7"/>
    <n v="3"/>
    <n v="2"/>
    <n v="2"/>
    <n v="2"/>
    <n v="23"/>
    <s v="OK"/>
    <n v="1"/>
    <m/>
    <m/>
    <n v="23"/>
    <m/>
    <n v="5"/>
    <n v="6"/>
    <n v="3"/>
    <n v="2"/>
    <m/>
    <n v="18"/>
    <s v="OK"/>
    <n v="1"/>
    <m/>
    <m/>
    <n v="18"/>
    <m/>
    <n v="12"/>
    <n v="0"/>
    <n v="23"/>
    <n v="18"/>
    <n v="41"/>
    <n v="23"/>
  </r>
  <r>
    <x v="21"/>
    <x v="19"/>
    <x v="11"/>
    <x v="0"/>
    <s v="Bi-Amorto"/>
    <s v="Pré 80"/>
    <x v="1"/>
    <x v="0"/>
    <s v="aucun"/>
    <x v="0"/>
    <s v="250 Campeon"/>
    <n v="250"/>
    <n v="1973"/>
    <x v="0"/>
    <x v="0"/>
    <m/>
    <n v="10"/>
    <n v="4"/>
    <n v="1"/>
    <n v="1"/>
    <m/>
    <n v="9"/>
    <s v="OK"/>
    <n v="1"/>
    <m/>
    <m/>
    <n v="9"/>
    <m/>
    <n v="13"/>
    <n v="1"/>
    <m/>
    <n v="1"/>
    <n v="1"/>
    <n v="9"/>
    <s v="OK"/>
    <n v="1"/>
    <m/>
    <m/>
    <n v="9"/>
    <m/>
    <n v="23"/>
    <n v="0"/>
    <n v="9"/>
    <n v="9"/>
    <n v="18"/>
    <n v="9"/>
  </r>
  <r>
    <x v="22"/>
    <x v="20"/>
    <x v="13"/>
    <x v="0"/>
    <s v="Bi-Amorto"/>
    <s v="Pré 80"/>
    <x v="1"/>
    <x v="0"/>
    <s v="STAT"/>
    <x v="7"/>
    <s v="TY 1K6"/>
    <n v="125"/>
    <n v="1979"/>
    <x v="4"/>
    <x v="0"/>
    <m/>
    <n v="11"/>
    <n v="4"/>
    <n v="1"/>
    <m/>
    <m/>
    <n v="6"/>
    <s v="OK"/>
    <n v="1"/>
    <m/>
    <m/>
    <n v="6"/>
    <m/>
    <n v="8"/>
    <n v="2"/>
    <n v="2"/>
    <m/>
    <n v="4"/>
    <n v="26"/>
    <s v="OK"/>
    <n v="1"/>
    <m/>
    <m/>
    <n v="26"/>
    <m/>
    <n v="19"/>
    <n v="0"/>
    <n v="6"/>
    <n v="26"/>
    <n v="32"/>
    <n v="6"/>
  </r>
  <r>
    <x v="23"/>
    <x v="21"/>
    <x v="21"/>
    <x v="0"/>
    <s v="Bi-Amorto"/>
    <s v="Pré 80"/>
    <x v="2"/>
    <x v="0"/>
    <s v="aucun"/>
    <x v="0"/>
    <s v="Sherpa"/>
    <n v="350"/>
    <n v="1977"/>
    <x v="0"/>
    <x v="0"/>
    <m/>
    <n v="5"/>
    <n v="4"/>
    <m/>
    <n v="3"/>
    <n v="4"/>
    <n v="33"/>
    <s v="OK"/>
    <n v="1"/>
    <m/>
    <m/>
    <n v="33"/>
    <m/>
    <n v="6"/>
    <n v="2"/>
    <m/>
    <n v="1"/>
    <n v="7"/>
    <n v="40"/>
    <s v="OK"/>
    <n v="1"/>
    <m/>
    <m/>
    <n v="40"/>
    <m/>
    <n v="11"/>
    <n v="0"/>
    <n v="33"/>
    <n v="40"/>
    <n v="73"/>
    <n v="33"/>
  </r>
  <r>
    <x v="24"/>
    <x v="22"/>
    <x v="22"/>
    <x v="1"/>
    <s v="Pré 65"/>
    <s v="Pré 65"/>
    <x v="2"/>
    <x v="0"/>
    <s v="STAT"/>
    <x v="11"/>
    <s v="Tiger Cub"/>
    <n v="200"/>
    <n v="1960"/>
    <x v="1"/>
    <x v="0"/>
    <m/>
    <n v="4"/>
    <n v="4"/>
    <m/>
    <n v="5"/>
    <n v="3"/>
    <n v="34"/>
    <s v="OK"/>
    <n v="0.5"/>
    <m/>
    <m/>
    <n v="17"/>
    <m/>
    <n v="6"/>
    <n v="4"/>
    <n v="2"/>
    <n v="2"/>
    <n v="2"/>
    <n v="24"/>
    <s v="OK"/>
    <n v="0.5"/>
    <m/>
    <m/>
    <n v="12"/>
    <m/>
    <n v="10"/>
    <n v="0"/>
    <n v="17"/>
    <n v="12"/>
    <n v="29"/>
    <n v="34"/>
  </r>
  <r>
    <x v="25"/>
    <x v="23"/>
    <x v="23"/>
    <x v="2"/>
    <s v="Bi-Amorto"/>
    <s v="Inter"/>
    <x v="3"/>
    <x v="0"/>
    <s v="CHETRA+AF"/>
    <x v="9"/>
    <s v="TLR"/>
    <n v="250"/>
    <n v="1986"/>
    <x v="4"/>
    <x v="0"/>
    <m/>
    <n v="12"/>
    <n v="1"/>
    <n v="1"/>
    <m/>
    <n v="2"/>
    <n v="13"/>
    <s v="OK"/>
    <n v="1.5"/>
    <m/>
    <m/>
    <n v="19.5"/>
    <m/>
    <n v="0"/>
    <m/>
    <m/>
    <m/>
    <m/>
    <n v="0"/>
    <s v="AB"/>
    <n v="1.5"/>
    <m/>
    <m/>
    <n v="0"/>
    <m/>
    <n v="12"/>
    <n v="0"/>
    <n v="19.5"/>
    <n v="999"/>
    <n v="999"/>
    <n v="13"/>
  </r>
  <r>
    <x v="26"/>
    <x v="24"/>
    <x v="24"/>
    <x v="1"/>
    <s v="Pré 65"/>
    <s v="Pré 65"/>
    <x v="0"/>
    <x v="0"/>
    <s v="CHETRA+AF"/>
    <x v="12"/>
    <s v="Anglian"/>
    <n v="250"/>
    <n v="1965"/>
    <x v="1"/>
    <x v="0"/>
    <m/>
    <n v="0"/>
    <m/>
    <m/>
    <m/>
    <m/>
    <n v="0"/>
    <s v="AB"/>
    <n v="0.5"/>
    <m/>
    <m/>
    <n v="0"/>
    <m/>
    <n v="0"/>
    <m/>
    <m/>
    <m/>
    <m/>
    <n v="0"/>
    <s v="AB"/>
    <n v="0.5"/>
    <m/>
    <m/>
    <n v="0"/>
    <m/>
    <n v="0"/>
    <n v="0"/>
    <n v="999"/>
    <n v="999"/>
    <n v="999"/>
    <n v="999"/>
  </r>
  <r>
    <x v="27"/>
    <x v="25"/>
    <x v="17"/>
    <x v="0"/>
    <s v="Bi-Amorto"/>
    <s v="Pré 80"/>
    <x v="2"/>
    <x v="0"/>
    <s v="AFATA"/>
    <x v="3"/>
    <s v="Cota"/>
    <n v="348"/>
    <n v="1979"/>
    <x v="0"/>
    <x v="0"/>
    <m/>
    <n v="6"/>
    <n v="3"/>
    <n v="1"/>
    <n v="1"/>
    <n v="5"/>
    <n v="33"/>
    <s v="OK"/>
    <n v="1"/>
    <m/>
    <m/>
    <n v="33"/>
    <m/>
    <n v="9"/>
    <n v="5"/>
    <n v="1"/>
    <n v="1"/>
    <m/>
    <n v="10"/>
    <s v="OK"/>
    <n v="1"/>
    <m/>
    <m/>
    <n v="10"/>
    <m/>
    <n v="15"/>
    <n v="0"/>
    <n v="33"/>
    <n v="10"/>
    <n v="43"/>
    <n v="33"/>
  </r>
  <r>
    <x v="28"/>
    <x v="26"/>
    <x v="25"/>
    <x v="0"/>
    <s v="Bi-Amorto"/>
    <s v="Pré 80"/>
    <x v="1"/>
    <x v="0"/>
    <s v="STAT"/>
    <x v="3"/>
    <s v="Cota 348"/>
    <n v="305"/>
    <n v="1976"/>
    <x v="0"/>
    <x v="0"/>
    <m/>
    <n v="5"/>
    <n v="7"/>
    <m/>
    <n v="2"/>
    <n v="2"/>
    <n v="23"/>
    <s v="OK"/>
    <n v="1"/>
    <m/>
    <m/>
    <n v="23"/>
    <m/>
    <n v="12"/>
    <n v="3"/>
    <m/>
    <m/>
    <n v="1"/>
    <n v="8"/>
    <s v="OK"/>
    <n v="1"/>
    <m/>
    <m/>
    <n v="8"/>
    <m/>
    <n v="17"/>
    <n v="0"/>
    <n v="23"/>
    <n v="8"/>
    <n v="31"/>
    <n v="23"/>
  </r>
  <r>
    <x v="29"/>
    <x v="27"/>
    <x v="26"/>
    <x v="2"/>
    <s v="Bi-Amorto"/>
    <s v="Post 80"/>
    <x v="2"/>
    <x v="0"/>
    <s v="aucun"/>
    <x v="4"/>
    <n v="240"/>
    <n v="212"/>
    <n v="1983"/>
    <x v="2"/>
    <x v="0"/>
    <m/>
    <n v="5"/>
    <n v="1"/>
    <n v="1"/>
    <n v="1"/>
    <n v="1"/>
    <n v="11"/>
    <s v="AB"/>
    <n v="1.5"/>
    <m/>
    <m/>
    <n v="16.5"/>
    <m/>
    <n v="0"/>
    <m/>
    <m/>
    <m/>
    <m/>
    <n v="0"/>
    <s v="AB"/>
    <n v="1.5"/>
    <m/>
    <m/>
    <n v="0"/>
    <m/>
    <n v="5"/>
    <n v="0"/>
    <n v="999"/>
    <n v="999"/>
    <n v="999"/>
    <n v="999"/>
  </r>
  <r>
    <x v="30"/>
    <x v="28"/>
    <x v="6"/>
    <x v="2"/>
    <s v="Bi-Amorto"/>
    <s v="Post 80"/>
    <x v="1"/>
    <x v="0"/>
    <s v="AFATA"/>
    <x v="4"/>
    <n v="200"/>
    <n v="157"/>
    <n v="1982"/>
    <x v="2"/>
    <x v="1"/>
    <m/>
    <n v="9"/>
    <n v="1"/>
    <n v="3"/>
    <n v="3"/>
    <m/>
    <n v="16"/>
    <s v="OK"/>
    <n v="1.5"/>
    <m/>
    <m/>
    <n v="24"/>
    <m/>
    <n v="0"/>
    <m/>
    <m/>
    <m/>
    <m/>
    <n v="0"/>
    <s v="AB"/>
    <n v="1.5"/>
    <m/>
    <m/>
    <n v="0"/>
    <m/>
    <n v="9"/>
    <n v="0"/>
    <n v="24"/>
    <n v="999"/>
    <n v="999"/>
    <n v="16"/>
  </r>
  <r>
    <x v="31"/>
    <x v="29"/>
    <x v="27"/>
    <x v="0"/>
    <s v="Bi-Amorto"/>
    <s v="Pré 80"/>
    <x v="2"/>
    <x v="0"/>
    <s v="AFATA"/>
    <x v="0"/>
    <s v="Sherpa"/>
    <n v="350"/>
    <n v="1977"/>
    <x v="0"/>
    <x v="0"/>
    <m/>
    <n v="3"/>
    <n v="7"/>
    <n v="1"/>
    <n v="3"/>
    <n v="2"/>
    <n v="28"/>
    <s v="OK"/>
    <n v="1"/>
    <m/>
    <m/>
    <n v="28"/>
    <m/>
    <n v="7"/>
    <n v="3"/>
    <n v="2"/>
    <n v="1"/>
    <n v="3"/>
    <n v="25"/>
    <s v="OK"/>
    <n v="1"/>
    <m/>
    <m/>
    <n v="25"/>
    <m/>
    <n v="10"/>
    <n v="0"/>
    <n v="28"/>
    <n v="25"/>
    <n v="53"/>
    <n v="28"/>
  </r>
  <r>
    <x v="32"/>
    <x v="30"/>
    <x v="0"/>
    <x v="2"/>
    <s v="Bi-Amorto"/>
    <s v="Post 80"/>
    <x v="0"/>
    <x v="0"/>
    <s v="aucun"/>
    <x v="13"/>
    <s v="Orange"/>
    <n v="250"/>
    <n v="1981"/>
    <x v="0"/>
    <x v="0"/>
    <m/>
    <n v="4"/>
    <n v="5"/>
    <n v="4"/>
    <n v="3"/>
    <m/>
    <n v="22"/>
    <s v="OK"/>
    <n v="1.5"/>
    <m/>
    <m/>
    <n v="33"/>
    <m/>
    <n v="1"/>
    <n v="5"/>
    <n v="2"/>
    <m/>
    <n v="8"/>
    <n v="49"/>
    <s v="OK"/>
    <n v="1.5"/>
    <m/>
    <m/>
    <n v="73.5"/>
    <m/>
    <n v="5"/>
    <n v="0"/>
    <n v="33"/>
    <n v="73.5"/>
    <n v="106.5"/>
    <n v="22"/>
  </r>
  <r>
    <x v="33"/>
    <x v="31"/>
    <x v="5"/>
    <x v="2"/>
    <s v="Bi-Amorto"/>
    <s v="Post 80"/>
    <x v="1"/>
    <x v="0"/>
    <s v="STAT"/>
    <x v="4"/>
    <n v="240"/>
    <n v="212"/>
    <n v="1982"/>
    <x v="2"/>
    <x v="0"/>
    <m/>
    <n v="12"/>
    <n v="1"/>
    <n v="2"/>
    <n v="1"/>
    <m/>
    <n v="8"/>
    <s v="OK"/>
    <n v="1.5"/>
    <m/>
    <m/>
    <n v="12"/>
    <m/>
    <n v="16"/>
    <m/>
    <m/>
    <m/>
    <m/>
    <n v="0"/>
    <s v="OK"/>
    <n v="1.5"/>
    <m/>
    <m/>
    <n v="0"/>
    <m/>
    <n v="28"/>
    <n v="0"/>
    <n v="12"/>
    <n v="0"/>
    <n v="12"/>
    <n v="8"/>
  </r>
  <r>
    <x v="34"/>
    <x v="32"/>
    <x v="22"/>
    <x v="0"/>
    <s v="Bi-Amorto"/>
    <s v="Inter"/>
    <x v="3"/>
    <x v="0"/>
    <s v="CHETRA+AF"/>
    <x v="9"/>
    <s v="RSC200"/>
    <n v="200"/>
    <n v="1979"/>
    <x v="4"/>
    <x v="0"/>
    <m/>
    <n v="3"/>
    <n v="5"/>
    <n v="4"/>
    <n v="3"/>
    <n v="1"/>
    <n v="27"/>
    <s v="OK"/>
    <n v="1"/>
    <m/>
    <m/>
    <n v="27"/>
    <m/>
    <n v="3"/>
    <n v="4"/>
    <n v="5"/>
    <m/>
    <n v="4"/>
    <n v="34"/>
    <s v="OK"/>
    <n v="1"/>
    <m/>
    <m/>
    <n v="34"/>
    <m/>
    <n v="6"/>
    <n v="0"/>
    <n v="27"/>
    <n v="34"/>
    <n v="61"/>
    <n v="27"/>
  </r>
  <r>
    <x v="35"/>
    <x v="33"/>
    <x v="14"/>
    <x v="2"/>
    <s v="Bi-Amorto"/>
    <s v="Post 80"/>
    <x v="0"/>
    <x v="0"/>
    <s v="STAT"/>
    <x v="9"/>
    <s v="TL"/>
    <n v="125"/>
    <n v="1990"/>
    <x v="4"/>
    <x v="1"/>
    <m/>
    <n v="12"/>
    <n v="1"/>
    <n v="1"/>
    <n v="1"/>
    <n v="1"/>
    <n v="11"/>
    <s v="OK"/>
    <n v="1.5"/>
    <m/>
    <m/>
    <n v="16.5"/>
    <m/>
    <n v="0"/>
    <m/>
    <m/>
    <m/>
    <m/>
    <n v="0"/>
    <s v="AB"/>
    <n v="1.5"/>
    <m/>
    <m/>
    <n v="0"/>
    <m/>
    <n v="12"/>
    <n v="0"/>
    <n v="16.5"/>
    <n v="999"/>
    <n v="999"/>
    <n v="11"/>
  </r>
  <r>
    <x v="36"/>
    <x v="34"/>
    <x v="14"/>
    <x v="0"/>
    <s v="Bi-Amorto"/>
    <s v="Pré 80"/>
    <x v="0"/>
    <x v="0"/>
    <s v="STAT"/>
    <x v="7"/>
    <s v="TY"/>
    <n v="250"/>
    <n v="1977"/>
    <x v="4"/>
    <x v="2"/>
    <m/>
    <n v="0"/>
    <m/>
    <m/>
    <m/>
    <m/>
    <n v="0"/>
    <s v="AB"/>
    <n v="1"/>
    <m/>
    <m/>
    <n v="0"/>
    <m/>
    <n v="13"/>
    <n v="1"/>
    <n v="1"/>
    <n v="1"/>
    <m/>
    <n v="6"/>
    <s v="OK"/>
    <n v="1"/>
    <m/>
    <m/>
    <n v="6"/>
    <m/>
    <n v="13"/>
    <n v="0"/>
    <n v="999"/>
    <n v="6"/>
    <n v="999"/>
    <n v="6"/>
  </r>
  <r>
    <x v="37"/>
    <x v="35"/>
    <x v="28"/>
    <x v="1"/>
    <s v="Pré 65"/>
    <s v="Pré 65"/>
    <x v="1"/>
    <x v="0"/>
    <s v="STAT"/>
    <x v="11"/>
    <s v="CUB"/>
    <n v="200"/>
    <n v="1965"/>
    <x v="1"/>
    <x v="0"/>
    <m/>
    <n v="11"/>
    <n v="5"/>
    <m/>
    <m/>
    <m/>
    <n v="5"/>
    <s v="OK"/>
    <n v="0.5"/>
    <m/>
    <m/>
    <n v="2.5"/>
    <m/>
    <n v="16"/>
    <m/>
    <m/>
    <m/>
    <m/>
    <n v="0"/>
    <s v="OK"/>
    <n v="0.5"/>
    <m/>
    <m/>
    <n v="0"/>
    <m/>
    <n v="27"/>
    <n v="0"/>
    <n v="2.5"/>
    <n v="0"/>
    <n v="2.5"/>
    <n v="5"/>
  </r>
  <r>
    <x v="38"/>
    <x v="36"/>
    <x v="21"/>
    <x v="0"/>
    <s v="Bi-Amorto"/>
    <s v="Pré 80"/>
    <x v="2"/>
    <x v="0"/>
    <s v="STAT"/>
    <x v="3"/>
    <n v="348"/>
    <n v="305"/>
    <n v="1977"/>
    <x v="0"/>
    <x v="2"/>
    <m/>
    <n v="0"/>
    <m/>
    <m/>
    <m/>
    <m/>
    <n v="0"/>
    <s v="AB"/>
    <n v="1"/>
    <m/>
    <m/>
    <n v="0"/>
    <m/>
    <n v="0"/>
    <m/>
    <m/>
    <m/>
    <m/>
    <n v="0"/>
    <s v="AB"/>
    <n v="1"/>
    <m/>
    <m/>
    <n v="0"/>
    <m/>
    <n v="0"/>
    <n v="0"/>
    <n v="999"/>
    <n v="999"/>
    <n v="999"/>
    <n v="999"/>
  </r>
  <r>
    <x v="39"/>
    <x v="37"/>
    <x v="29"/>
    <x v="2"/>
    <s v="Bi-Amorto"/>
    <s v="Post 80"/>
    <x v="0"/>
    <x v="0"/>
    <s v="aucun"/>
    <x v="8"/>
    <s v="TXT"/>
    <n v="125"/>
    <n v="2013"/>
    <x v="0"/>
    <x v="2"/>
    <m/>
    <n v="0"/>
    <m/>
    <m/>
    <m/>
    <m/>
    <n v="0"/>
    <s v="AB"/>
    <n v="1.5"/>
    <m/>
    <m/>
    <n v="0"/>
    <m/>
    <n v="8"/>
    <n v="4"/>
    <n v="2"/>
    <n v="1"/>
    <n v="1"/>
    <n v="16"/>
    <s v="OK"/>
    <n v="1.5"/>
    <m/>
    <m/>
    <n v="24"/>
    <m/>
    <n v="8"/>
    <n v="0"/>
    <n v="999"/>
    <n v="24"/>
    <n v="999"/>
    <n v="16"/>
  </r>
  <r>
    <x v="40"/>
    <x v="38"/>
    <x v="30"/>
    <x v="2"/>
    <s v="Bi-Amorto"/>
    <s v="Post 80"/>
    <x v="2"/>
    <x v="0"/>
    <s v="CHETRA+AF"/>
    <x v="4"/>
    <s v="240 PRO"/>
    <n v="212"/>
    <n v="1984"/>
    <x v="2"/>
    <x v="0"/>
    <m/>
    <n v="10"/>
    <n v="3"/>
    <n v="1"/>
    <n v="1"/>
    <n v="1"/>
    <n v="13"/>
    <s v="OK"/>
    <n v="1.5"/>
    <m/>
    <m/>
    <n v="19.5"/>
    <m/>
    <n v="9"/>
    <n v="3"/>
    <n v="2"/>
    <n v="1"/>
    <n v="1"/>
    <n v="15"/>
    <s v="OK"/>
    <n v="1.5"/>
    <m/>
    <m/>
    <n v="22.5"/>
    <m/>
    <n v="19"/>
    <n v="0"/>
    <n v="19.5"/>
    <n v="22.5"/>
    <n v="42"/>
    <n v="13"/>
  </r>
  <r>
    <x v="41"/>
    <x v="39"/>
    <x v="31"/>
    <x v="2"/>
    <s v="Bi-Amorto"/>
    <s v="Post 80"/>
    <x v="2"/>
    <x v="0"/>
    <s v="aucun"/>
    <x v="6"/>
    <s v="240 TR"/>
    <n v="250"/>
    <n v="1983"/>
    <x v="2"/>
    <x v="0"/>
    <m/>
    <n v="3"/>
    <n v="2"/>
    <n v="2"/>
    <n v="3"/>
    <n v="6"/>
    <n v="45"/>
    <s v="OK"/>
    <n v="1.5"/>
    <m/>
    <m/>
    <n v="67.5"/>
    <m/>
    <n v="9"/>
    <n v="3"/>
    <n v="1"/>
    <n v="2"/>
    <n v="1"/>
    <n v="16"/>
    <s v="OK"/>
    <n v="1.5"/>
    <m/>
    <m/>
    <n v="24"/>
    <m/>
    <n v="12"/>
    <n v="0"/>
    <n v="67.5"/>
    <n v="24"/>
    <n v="91.5"/>
    <n v="45"/>
  </r>
  <r>
    <x v="42"/>
    <x v="40"/>
    <x v="25"/>
    <x v="1"/>
    <s v="Pré 65"/>
    <s v="Pré 65"/>
    <x v="1"/>
    <x v="0"/>
    <s v="STAT+AF"/>
    <x v="14"/>
    <s v="B40T"/>
    <n v="350"/>
    <n v="1961"/>
    <x v="1"/>
    <x v="0"/>
    <m/>
    <n v="11"/>
    <n v="3"/>
    <n v="1"/>
    <m/>
    <n v="1"/>
    <n v="10"/>
    <s v="OK"/>
    <n v="0.5"/>
    <m/>
    <m/>
    <n v="5"/>
    <m/>
    <n v="13"/>
    <n v="3"/>
    <m/>
    <m/>
    <m/>
    <n v="3"/>
    <s v="OK"/>
    <n v="0.5"/>
    <m/>
    <m/>
    <n v="1.5"/>
    <m/>
    <n v="24"/>
    <n v="0"/>
    <n v="5"/>
    <n v="1.5"/>
    <n v="6.5"/>
    <n v="10"/>
  </r>
  <r>
    <x v="43"/>
    <x v="41"/>
    <x v="32"/>
    <x v="3"/>
    <s v="Mono-Amorto"/>
    <s v="Moderne"/>
    <x v="0"/>
    <x v="0"/>
    <s v="aucun"/>
    <x v="15"/>
    <n v="250"/>
    <n v="250"/>
    <n v="2004"/>
    <x v="5"/>
    <x v="0"/>
    <m/>
    <n v="13"/>
    <n v="3"/>
    <m/>
    <m/>
    <m/>
    <n v="3"/>
    <s v="OK"/>
    <n v="1.8"/>
    <m/>
    <m/>
    <n v="5.4"/>
    <m/>
    <n v="14"/>
    <n v="2"/>
    <m/>
    <m/>
    <m/>
    <n v="2"/>
    <s v="OK"/>
    <n v="1.8"/>
    <m/>
    <m/>
    <n v="3.6"/>
    <m/>
    <n v="27"/>
    <n v="0"/>
    <n v="5.4"/>
    <n v="3.6"/>
    <n v="9"/>
    <n v="3"/>
  </r>
  <r>
    <x v="44"/>
    <x v="42"/>
    <x v="33"/>
    <x v="0"/>
    <s v="Bi-Amorto"/>
    <s v="Pré 80"/>
    <x v="1"/>
    <x v="0"/>
    <s v="AFATA"/>
    <x v="7"/>
    <s v="Majesty"/>
    <n v="320"/>
    <n v="1979"/>
    <x v="1"/>
    <x v="0"/>
    <m/>
    <n v="15"/>
    <n v="1"/>
    <m/>
    <m/>
    <m/>
    <n v="1"/>
    <s v="OK"/>
    <n v="1"/>
    <m/>
    <m/>
    <n v="1"/>
    <m/>
    <n v="14"/>
    <n v="2"/>
    <m/>
    <m/>
    <m/>
    <n v="2"/>
    <s v="OK"/>
    <n v="1"/>
    <m/>
    <m/>
    <n v="2"/>
    <m/>
    <n v="29"/>
    <n v="0"/>
    <n v="1"/>
    <n v="2"/>
    <n v="3"/>
    <n v="1"/>
  </r>
  <r>
    <x v="45"/>
    <x v="43"/>
    <x v="34"/>
    <x v="2"/>
    <s v="Bi-Amorto"/>
    <s v="Post 80"/>
    <x v="0"/>
    <x v="0"/>
    <s v="STAT"/>
    <x v="3"/>
    <s v="Cota 242"/>
    <n v="237"/>
    <n v="1985"/>
    <x v="0"/>
    <x v="0"/>
    <m/>
    <n v="12"/>
    <n v="2"/>
    <n v="1"/>
    <m/>
    <n v="1"/>
    <n v="9"/>
    <s v="OK"/>
    <n v="1.5"/>
    <m/>
    <m/>
    <n v="13.5"/>
    <m/>
    <n v="13"/>
    <n v="1"/>
    <n v="1"/>
    <n v="1"/>
    <m/>
    <n v="6"/>
    <s v="OK"/>
    <n v="1.5"/>
    <m/>
    <m/>
    <n v="9"/>
    <m/>
    <n v="25"/>
    <n v="0"/>
    <n v="13.5"/>
    <n v="9"/>
    <n v="22.5"/>
    <n v="9"/>
  </r>
  <r>
    <x v="46"/>
    <x v="44"/>
    <x v="35"/>
    <x v="0"/>
    <s v="Bi-Amorto"/>
    <s v="Pré 80"/>
    <x v="0"/>
    <x v="0"/>
    <s v="AFATA"/>
    <x v="9"/>
    <s v="TLS"/>
    <n v="125"/>
    <n v="1979"/>
    <x v="4"/>
    <x v="0"/>
    <m/>
    <n v="5"/>
    <n v="1"/>
    <n v="3"/>
    <n v="2"/>
    <n v="5"/>
    <n v="38"/>
    <s v="OK"/>
    <n v="1"/>
    <m/>
    <m/>
    <n v="38"/>
    <m/>
    <n v="0"/>
    <m/>
    <m/>
    <m/>
    <m/>
    <n v="0"/>
    <s v="AB"/>
    <n v="1"/>
    <m/>
    <m/>
    <n v="0"/>
    <m/>
    <n v="5"/>
    <n v="0"/>
    <n v="38"/>
    <n v="999"/>
    <n v="999"/>
    <n v="38"/>
  </r>
  <r>
    <x v="47"/>
    <x v="45"/>
    <x v="12"/>
    <x v="2"/>
    <s v="Bi-Amorto"/>
    <s v="Post 80"/>
    <x v="0"/>
    <x v="0"/>
    <s v="CHETRA"/>
    <x v="9"/>
    <s v="TLR"/>
    <n v="125"/>
    <n v="1990"/>
    <x v="4"/>
    <x v="0"/>
    <m/>
    <n v="9"/>
    <n v="1"/>
    <n v="3"/>
    <n v="0"/>
    <n v="3"/>
    <n v="22"/>
    <s v="OK"/>
    <n v="1.5"/>
    <m/>
    <m/>
    <n v="33"/>
    <m/>
    <n v="5"/>
    <n v="3"/>
    <n v="3"/>
    <n v="4"/>
    <n v="1"/>
    <n v="26"/>
    <s v="OK"/>
    <n v="1.5"/>
    <m/>
    <m/>
    <n v="39"/>
    <m/>
    <n v="14"/>
    <n v="0"/>
    <n v="33"/>
    <n v="39"/>
    <n v="72"/>
    <n v="22"/>
  </r>
  <r>
    <x v="48"/>
    <x v="46"/>
    <x v="36"/>
    <x v="3"/>
    <s v="Mono-Amorto"/>
    <s v="Moderne"/>
    <x v="1"/>
    <x v="0"/>
    <s v="AFATA"/>
    <x v="8"/>
    <n v="2.7"/>
    <n v="270"/>
    <n v="1999"/>
    <x v="4"/>
    <x v="1"/>
    <m/>
    <n v="11"/>
    <n v="1"/>
    <n v="2"/>
    <n v="2"/>
    <m/>
    <n v="11"/>
    <s v="OK"/>
    <n v="1.8"/>
    <m/>
    <m/>
    <n v="19.8"/>
    <m/>
    <n v="0"/>
    <m/>
    <m/>
    <m/>
    <m/>
    <n v="0"/>
    <s v="AB"/>
    <n v="1.8"/>
    <m/>
    <m/>
    <n v="0"/>
    <m/>
    <n v="11"/>
    <n v="0"/>
    <n v="19.8"/>
    <n v="999"/>
    <n v="999"/>
    <n v="11"/>
  </r>
  <r>
    <x v="49"/>
    <x v="47"/>
    <x v="16"/>
    <x v="3"/>
    <s v="Mono-Amorto"/>
    <s v="Inter"/>
    <x v="3"/>
    <x v="0"/>
    <s v="aucun"/>
    <x v="6"/>
    <s v="EVO"/>
    <n v="250"/>
    <n v="2016"/>
    <x v="2"/>
    <x v="0"/>
    <m/>
    <n v="6"/>
    <n v="2"/>
    <n v="3"/>
    <n v="2"/>
    <n v="3"/>
    <n v="29"/>
    <s v="OK"/>
    <n v="1.8"/>
    <m/>
    <m/>
    <n v="52.2"/>
    <m/>
    <n v="4"/>
    <n v="5"/>
    <n v="2"/>
    <n v="2"/>
    <n v="3"/>
    <n v="30"/>
    <s v="OK"/>
    <n v="1.8"/>
    <m/>
    <m/>
    <n v="54"/>
    <m/>
    <n v="10"/>
    <n v="0"/>
    <n v="52.2"/>
    <n v="54"/>
    <n v="106.2"/>
    <n v="29"/>
  </r>
  <r>
    <x v="50"/>
    <x v="48"/>
    <x v="37"/>
    <x v="3"/>
    <s v="Mono-Amorto"/>
    <s v="Moderne"/>
    <x v="2"/>
    <x v="0"/>
    <s v="CHETRIM"/>
    <x v="3"/>
    <s v="Cota 4RT"/>
    <n v="260"/>
    <n v="2019"/>
    <x v="0"/>
    <x v="0"/>
    <m/>
    <n v="7"/>
    <n v="5"/>
    <n v="2"/>
    <n v="1"/>
    <n v="1"/>
    <n v="17"/>
    <s v="OK"/>
    <n v="1.8"/>
    <m/>
    <m/>
    <n v="30.6"/>
    <m/>
    <n v="10"/>
    <n v="2"/>
    <n v="3"/>
    <m/>
    <n v="1"/>
    <n v="13"/>
    <s v="OK"/>
    <n v="1.8"/>
    <m/>
    <m/>
    <n v="23.400000000000002"/>
    <m/>
    <n v="17"/>
    <n v="0"/>
    <n v="30.6"/>
    <n v="23.400000000000002"/>
    <n v="54"/>
    <n v="17"/>
  </r>
  <r>
    <x v="51"/>
    <x v="49"/>
    <x v="7"/>
    <x v="0"/>
    <s v="Bi-Amorto"/>
    <s v="Pré 80"/>
    <x v="2"/>
    <x v="0"/>
    <s v="aucun"/>
    <x v="13"/>
    <s v="Gold"/>
    <n v="350"/>
    <n v="1980"/>
    <x v="0"/>
    <x v="0"/>
    <m/>
    <n v="12"/>
    <n v="2"/>
    <n v="1"/>
    <m/>
    <n v="1"/>
    <n v="9"/>
    <s v="OK"/>
    <n v="1"/>
    <m/>
    <m/>
    <n v="9"/>
    <m/>
    <n v="14"/>
    <m/>
    <n v="1"/>
    <m/>
    <n v="1"/>
    <n v="7"/>
    <s v="OK"/>
    <n v="1"/>
    <m/>
    <m/>
    <n v="7"/>
    <m/>
    <n v="26"/>
    <n v="0"/>
    <n v="9"/>
    <n v="7"/>
    <n v="16"/>
    <n v="9"/>
  </r>
  <r>
    <x v="52"/>
    <x v="50"/>
    <x v="28"/>
    <x v="2"/>
    <s v="Bi-Amorto"/>
    <s v="Post 80"/>
    <x v="0"/>
    <x v="0"/>
    <s v="STAT"/>
    <x v="4"/>
    <s v="240 FM 450"/>
    <n v="212"/>
    <n v="1982"/>
    <x v="2"/>
    <x v="0"/>
    <m/>
    <n v="11"/>
    <n v="4"/>
    <m/>
    <m/>
    <n v="1"/>
    <n v="9"/>
    <s v="OK"/>
    <n v="1.5"/>
    <m/>
    <m/>
    <n v="13.5"/>
    <m/>
    <n v="11"/>
    <n v="2"/>
    <n v="1"/>
    <n v="1"/>
    <n v="1"/>
    <n v="12"/>
    <s v="OK"/>
    <n v="1.5"/>
    <m/>
    <m/>
    <n v="18"/>
    <m/>
    <n v="22"/>
    <n v="0"/>
    <n v="13.5"/>
    <n v="18"/>
    <n v="31.5"/>
    <n v="9"/>
  </r>
  <r>
    <x v="53"/>
    <x v="51"/>
    <x v="38"/>
    <x v="1"/>
    <s v="Pré 65"/>
    <s v="Pré 65"/>
    <x v="0"/>
    <x v="0"/>
    <s v="aucun"/>
    <x v="14"/>
    <s v="B40"/>
    <n v="350"/>
    <n v="1959"/>
    <x v="1"/>
    <x v="0"/>
    <m/>
    <n v="12"/>
    <n v="2"/>
    <n v="1"/>
    <n v="1"/>
    <m/>
    <n v="7"/>
    <s v="OK"/>
    <n v="0.5"/>
    <m/>
    <m/>
    <n v="3.5"/>
    <m/>
    <n v="10"/>
    <n v="1"/>
    <n v="1"/>
    <n v="1"/>
    <n v="3"/>
    <n v="21"/>
    <s v="OK"/>
    <n v="0.5"/>
    <m/>
    <m/>
    <n v="10.5"/>
    <m/>
    <n v="22"/>
    <n v="0"/>
    <n v="3.5"/>
    <n v="10.5"/>
    <n v="14"/>
    <n v="7"/>
  </r>
  <r>
    <x v="54"/>
    <x v="52"/>
    <x v="38"/>
    <x v="2"/>
    <s v="Bi-Amorto"/>
    <s v="Post 80"/>
    <x v="2"/>
    <x v="0"/>
    <s v="STAT"/>
    <x v="4"/>
    <n v="300"/>
    <n v="240"/>
    <n v="1984"/>
    <x v="2"/>
    <x v="0"/>
    <m/>
    <n v="14"/>
    <n v="2"/>
    <m/>
    <m/>
    <m/>
    <n v="2"/>
    <s v="OK"/>
    <n v="1.5"/>
    <m/>
    <m/>
    <n v="3"/>
    <m/>
    <n v="15"/>
    <n v="1"/>
    <m/>
    <m/>
    <m/>
    <n v="1"/>
    <s v="OK"/>
    <n v="1.5"/>
    <m/>
    <m/>
    <n v="1.5"/>
    <m/>
    <n v="29"/>
    <n v="0"/>
    <n v="3"/>
    <n v="1.5"/>
    <n v="4.5"/>
    <n v="2"/>
  </r>
  <r>
    <x v="55"/>
    <x v="53"/>
    <x v="13"/>
    <x v="3"/>
    <s v="Mono-Amorto"/>
    <s v="Moderne"/>
    <x v="1"/>
    <x v="0"/>
    <s v="AFATA"/>
    <x v="4"/>
    <n v="241"/>
    <n v="212"/>
    <n v="1986"/>
    <x v="2"/>
    <x v="0"/>
    <m/>
    <n v="12"/>
    <n v="3"/>
    <m/>
    <m/>
    <n v="1"/>
    <n v="8"/>
    <s v="OK"/>
    <n v="1.8"/>
    <m/>
    <m/>
    <n v="14.4"/>
    <m/>
    <n v="11"/>
    <n v="2"/>
    <n v="2"/>
    <m/>
    <n v="1"/>
    <n v="11"/>
    <s v="OK"/>
    <n v="1.8"/>
    <m/>
    <m/>
    <n v="19.8"/>
    <m/>
    <n v="23"/>
    <n v="0"/>
    <n v="14.4"/>
    <n v="19.8"/>
    <n v="34.200000000000003"/>
    <n v="8"/>
  </r>
  <r>
    <x v="56"/>
    <x v="54"/>
    <x v="39"/>
    <x v="2"/>
    <s v="Bi-Amorto"/>
    <s v="Post 80"/>
    <x v="1"/>
    <x v="0"/>
    <s v="aucun"/>
    <x v="4"/>
    <s v="TX250"/>
    <n v="125"/>
    <n v="1982"/>
    <x v="2"/>
    <x v="0"/>
    <m/>
    <n v="12"/>
    <n v="2"/>
    <n v="1"/>
    <n v="1"/>
    <m/>
    <n v="7"/>
    <s v="OK"/>
    <n v="1.5"/>
    <m/>
    <m/>
    <n v="10.5"/>
    <m/>
    <n v="13"/>
    <n v="2"/>
    <n v="1"/>
    <m/>
    <m/>
    <n v="4"/>
    <s v="OK"/>
    <n v="1.5"/>
    <m/>
    <m/>
    <n v="6"/>
    <m/>
    <n v="25"/>
    <n v="0"/>
    <n v="10.5"/>
    <n v="6"/>
    <n v="16.5"/>
    <n v="7"/>
  </r>
  <r>
    <x v="57"/>
    <x v="55"/>
    <x v="11"/>
    <x v="1"/>
    <s v="Pré 65"/>
    <s v="Pré 65"/>
    <x v="1"/>
    <x v="0"/>
    <s v="aucun"/>
    <x v="14"/>
    <s v="C15T"/>
    <n v="250"/>
    <n v="1950"/>
    <x v="1"/>
    <x v="0"/>
    <m/>
    <n v="6"/>
    <m/>
    <n v="3"/>
    <n v="5"/>
    <n v="2"/>
    <n v="31"/>
    <s v="OK"/>
    <n v="0.5"/>
    <m/>
    <m/>
    <n v="15.5"/>
    <m/>
    <n v="5"/>
    <n v="2"/>
    <n v="5"/>
    <n v="2"/>
    <n v="2"/>
    <n v="28"/>
    <s v="OK"/>
    <n v="0.5"/>
    <m/>
    <m/>
    <n v="14"/>
    <m/>
    <n v="11"/>
    <n v="0"/>
    <n v="15.5"/>
    <n v="14"/>
    <n v="29.5"/>
    <n v="31"/>
  </r>
  <r>
    <x v="58"/>
    <x v="56"/>
    <x v="40"/>
    <x v="3"/>
    <s v="Mono-Amorto"/>
    <s v="Moderne"/>
    <x v="2"/>
    <x v="0"/>
    <s v="CHETRIM"/>
    <x v="8"/>
    <s v="TXT"/>
    <n v="250"/>
    <n v="2014"/>
    <x v="0"/>
    <x v="0"/>
    <m/>
    <n v="2"/>
    <n v="2"/>
    <m/>
    <m/>
    <n v="12"/>
    <n v="62"/>
    <s v="OK"/>
    <n v="1.8"/>
    <m/>
    <m/>
    <n v="111.60000000000001"/>
    <m/>
    <n v="9"/>
    <n v="5"/>
    <n v="2"/>
    <m/>
    <m/>
    <n v="9"/>
    <s v="OK"/>
    <n v="1.8"/>
    <m/>
    <m/>
    <n v="16.2"/>
    <m/>
    <n v="11"/>
    <n v="0"/>
    <n v="111.60000000000001"/>
    <n v="16.2"/>
    <n v="127.80000000000001"/>
    <n v="62"/>
  </r>
  <r>
    <x v="59"/>
    <x v="57"/>
    <x v="6"/>
    <x v="3"/>
    <s v="Mono-Amorto"/>
    <s v="Moderne"/>
    <x v="1"/>
    <x v="0"/>
    <s v="CHETRIM"/>
    <x v="3"/>
    <s v="4RT"/>
    <n v="260"/>
    <n v="2015"/>
    <x v="0"/>
    <x v="0"/>
    <m/>
    <n v="2"/>
    <m/>
    <n v="1"/>
    <m/>
    <n v="13"/>
    <n v="67"/>
    <s v="OK"/>
    <n v="1.8"/>
    <m/>
    <m/>
    <n v="120.60000000000001"/>
    <m/>
    <n v="0"/>
    <m/>
    <m/>
    <m/>
    <m/>
    <n v="0"/>
    <s v="AB"/>
    <n v="1.8"/>
    <m/>
    <m/>
    <n v="0"/>
    <m/>
    <n v="2"/>
    <n v="0"/>
    <n v="120.60000000000001"/>
    <n v="999"/>
    <n v="999"/>
    <n v="67"/>
  </r>
  <r>
    <x v="60"/>
    <x v="58"/>
    <x v="7"/>
    <x v="0"/>
    <s v="Bi-Amorto"/>
    <s v="Pré 80"/>
    <x v="1"/>
    <x v="0"/>
    <s v="aucun"/>
    <x v="0"/>
    <s v="Sherpa"/>
    <n v="250"/>
    <n v="1978"/>
    <x v="0"/>
    <x v="0"/>
    <m/>
    <n v="14"/>
    <n v="2"/>
    <m/>
    <m/>
    <m/>
    <n v="2"/>
    <s v="OK"/>
    <n v="1"/>
    <m/>
    <m/>
    <n v="2"/>
    <m/>
    <n v="16"/>
    <m/>
    <m/>
    <m/>
    <m/>
    <n v="0"/>
    <s v="OK"/>
    <n v="1"/>
    <m/>
    <m/>
    <n v="0"/>
    <m/>
    <n v="30"/>
    <n v="0"/>
    <n v="2"/>
    <n v="0"/>
    <n v="2"/>
    <n v="2"/>
  </r>
  <r>
    <x v="61"/>
    <x v="59"/>
    <x v="41"/>
    <x v="1"/>
    <s v="Pré 65"/>
    <s v="Pré 65"/>
    <x v="1"/>
    <x v="0"/>
    <s v="AFATA"/>
    <x v="1"/>
    <s v="HT5"/>
    <n v="500"/>
    <n v="1956"/>
    <x v="1"/>
    <x v="0"/>
    <m/>
    <n v="5"/>
    <n v="6"/>
    <m/>
    <n v="3"/>
    <n v="2"/>
    <n v="25"/>
    <s v="OK"/>
    <n v="0.5"/>
    <m/>
    <m/>
    <n v="12.5"/>
    <m/>
    <n v="11"/>
    <n v="2"/>
    <n v="1"/>
    <n v="2"/>
    <m/>
    <n v="10"/>
    <s v="OK"/>
    <n v="0.5"/>
    <m/>
    <m/>
    <n v="5"/>
    <m/>
    <n v="16"/>
    <n v="0"/>
    <n v="12.5"/>
    <n v="5"/>
    <n v="17.5"/>
    <n v="25"/>
  </r>
  <r>
    <x v="62"/>
    <x v="59"/>
    <x v="42"/>
    <x v="1"/>
    <s v="Pré 65"/>
    <s v="Inter"/>
    <x v="3"/>
    <x v="0"/>
    <s v="AFATA"/>
    <x v="1"/>
    <s v="HT5"/>
    <n v="500"/>
    <n v="1959"/>
    <x v="1"/>
    <x v="0"/>
    <m/>
    <n v="12"/>
    <n v="1"/>
    <n v="1"/>
    <n v="2"/>
    <m/>
    <n v="9"/>
    <s v="OK"/>
    <n v="0.5"/>
    <m/>
    <m/>
    <n v="4.5"/>
    <m/>
    <n v="14"/>
    <n v="1"/>
    <n v="1"/>
    <m/>
    <m/>
    <n v="3"/>
    <s v="OK"/>
    <n v="0.5"/>
    <m/>
    <m/>
    <n v="1.5"/>
    <m/>
    <n v="26"/>
    <n v="0"/>
    <n v="4.5"/>
    <n v="1.5"/>
    <n v="6"/>
    <n v="9"/>
  </r>
  <r>
    <x v="63"/>
    <x v="60"/>
    <x v="43"/>
    <x v="0"/>
    <s v="Bi-Amorto"/>
    <s v="Pré 80"/>
    <x v="2"/>
    <x v="0"/>
    <s v="aucun"/>
    <x v="0"/>
    <s v="Campeon"/>
    <n v="250"/>
    <n v="1973"/>
    <x v="0"/>
    <x v="0"/>
    <m/>
    <n v="14"/>
    <n v="1"/>
    <m/>
    <m/>
    <n v="1"/>
    <n v="6"/>
    <s v="OK"/>
    <n v="1"/>
    <m/>
    <m/>
    <n v="6"/>
    <m/>
    <n v="16"/>
    <m/>
    <m/>
    <m/>
    <m/>
    <n v="0"/>
    <s v="OK"/>
    <n v="1"/>
    <m/>
    <m/>
    <n v="0"/>
    <m/>
    <n v="30"/>
    <n v="0"/>
    <n v="6"/>
    <n v="0"/>
    <n v="6"/>
    <n v="6"/>
  </r>
  <r>
    <x v="64"/>
    <x v="61"/>
    <x v="44"/>
    <x v="1"/>
    <s v="Pré 65"/>
    <s v="Pré 65"/>
    <x v="2"/>
    <x v="0"/>
    <s v="AFATA"/>
    <x v="14"/>
    <s v="B40"/>
    <n v="350"/>
    <n v="1964"/>
    <x v="1"/>
    <x v="0"/>
    <m/>
    <n v="0"/>
    <m/>
    <m/>
    <m/>
    <m/>
    <n v="0"/>
    <s v="AB"/>
    <n v="0.5"/>
    <m/>
    <m/>
    <n v="0"/>
    <m/>
    <n v="0"/>
    <m/>
    <m/>
    <m/>
    <m/>
    <n v="0"/>
    <s v="AB"/>
    <n v="0.5"/>
    <m/>
    <m/>
    <n v="0"/>
    <m/>
    <n v="0"/>
    <n v="0"/>
    <n v="999"/>
    <n v="999"/>
    <n v="999"/>
    <n v="999"/>
  </r>
  <r>
    <x v="65"/>
    <x v="62"/>
    <x v="22"/>
    <x v="2"/>
    <s v="Bi-Amorto"/>
    <s v="Post 80"/>
    <x v="2"/>
    <x v="0"/>
    <s v="aucun"/>
    <x v="9"/>
    <s v="TL250"/>
    <n v="250"/>
    <n v="1985"/>
    <x v="4"/>
    <x v="0"/>
    <m/>
    <n v="7"/>
    <n v="5"/>
    <n v="3"/>
    <n v="1"/>
    <m/>
    <n v="14"/>
    <s v="OK"/>
    <n v="1.5"/>
    <m/>
    <m/>
    <n v="21"/>
    <m/>
    <n v="11"/>
    <n v="1"/>
    <n v="2"/>
    <m/>
    <n v="2"/>
    <n v="15"/>
    <s v="OK"/>
    <n v="1.5"/>
    <m/>
    <m/>
    <n v="22.5"/>
    <m/>
    <n v="18"/>
    <n v="0"/>
    <n v="21"/>
    <n v="22.5"/>
    <n v="43.5"/>
    <n v="14"/>
  </r>
  <r>
    <x v="66"/>
    <x v="63"/>
    <x v="45"/>
    <x v="3"/>
    <s v="Mono-Amorto"/>
    <s v="Moderne"/>
    <x v="1"/>
    <x v="0"/>
    <s v="aucun"/>
    <x v="3"/>
    <s v="4RT"/>
    <n v="260"/>
    <n v="2016"/>
    <x v="0"/>
    <x v="1"/>
    <m/>
    <n v="13"/>
    <n v="1"/>
    <n v="2"/>
    <m/>
    <m/>
    <n v="5"/>
    <s v="OK"/>
    <n v="1.8"/>
    <m/>
    <m/>
    <n v="9"/>
    <m/>
    <n v="0"/>
    <m/>
    <m/>
    <m/>
    <m/>
    <n v="0"/>
    <s v="AB"/>
    <n v="1.8"/>
    <m/>
    <m/>
    <n v="0"/>
    <m/>
    <n v="13"/>
    <n v="0"/>
    <n v="9"/>
    <n v="999"/>
    <n v="999"/>
    <n v="5"/>
  </r>
  <r>
    <x v="67"/>
    <x v="64"/>
    <x v="46"/>
    <x v="2"/>
    <s v="Bi-Amorto"/>
    <s v="Post 80"/>
    <x v="0"/>
    <x v="0"/>
    <s v="aucun"/>
    <x v="4"/>
    <n v="240"/>
    <n v="212"/>
    <n v="1983"/>
    <x v="2"/>
    <x v="1"/>
    <m/>
    <n v="4"/>
    <n v="1"/>
    <n v="2"/>
    <n v="5"/>
    <n v="4"/>
    <n v="40"/>
    <s v="OK"/>
    <n v="1.5"/>
    <m/>
    <m/>
    <n v="60"/>
    <m/>
    <n v="0"/>
    <m/>
    <m/>
    <m/>
    <m/>
    <n v="0"/>
    <s v="AB"/>
    <n v="1.5"/>
    <m/>
    <m/>
    <n v="0"/>
    <m/>
    <n v="4"/>
    <n v="0"/>
    <n v="60"/>
    <n v="999"/>
    <n v="999"/>
    <n v="40"/>
  </r>
  <r>
    <x v="68"/>
    <x v="65"/>
    <x v="34"/>
    <x v="2"/>
    <s v="Bi-Amorto"/>
    <s v="Post 80"/>
    <x v="0"/>
    <x v="0"/>
    <s v="aucun"/>
    <x v="4"/>
    <s v="300PRO"/>
    <n v="239"/>
    <n v="1985"/>
    <x v="2"/>
    <x v="1"/>
    <m/>
    <n v="8"/>
    <n v="2"/>
    <n v="3"/>
    <n v="1"/>
    <n v="2"/>
    <n v="21"/>
    <s v="OK"/>
    <n v="1.5"/>
    <m/>
    <m/>
    <n v="31.5"/>
    <m/>
    <n v="0"/>
    <m/>
    <m/>
    <m/>
    <m/>
    <n v="0"/>
    <s v="AB"/>
    <n v="1.5"/>
    <m/>
    <m/>
    <n v="0"/>
    <m/>
    <n v="8"/>
    <n v="0"/>
    <n v="31.5"/>
    <n v="999"/>
    <n v="999"/>
    <n v="21"/>
  </r>
  <r>
    <x v="69"/>
    <x v="66"/>
    <x v="46"/>
    <x v="2"/>
    <s v="Bi-Amorto"/>
    <s v="Post 80"/>
    <x v="0"/>
    <x v="0"/>
    <s v="AFATA"/>
    <x v="4"/>
    <s v="FM450"/>
    <n v="212"/>
    <n v="1982"/>
    <x v="2"/>
    <x v="0"/>
    <m/>
    <n v="10"/>
    <n v="3"/>
    <n v="1"/>
    <n v="1"/>
    <n v="1"/>
    <n v="13"/>
    <s v="OK"/>
    <n v="1.5"/>
    <m/>
    <m/>
    <n v="19.5"/>
    <m/>
    <n v="10"/>
    <n v="6"/>
    <m/>
    <m/>
    <m/>
    <n v="6"/>
    <s v="OK"/>
    <n v="1.5"/>
    <m/>
    <m/>
    <n v="9"/>
    <m/>
    <n v="20"/>
    <n v="0"/>
    <n v="19.5"/>
    <n v="9"/>
    <n v="28.5"/>
    <n v="13"/>
  </r>
  <r>
    <x v="70"/>
    <x v="67"/>
    <x v="30"/>
    <x v="2"/>
    <s v="Bi-Amorto"/>
    <s v="Post 80"/>
    <x v="2"/>
    <x v="0"/>
    <s v="AFATA"/>
    <x v="4"/>
    <n v="240"/>
    <n v="211"/>
    <n v="1983"/>
    <x v="2"/>
    <x v="0"/>
    <m/>
    <n v="5"/>
    <n v="8"/>
    <n v="2"/>
    <m/>
    <n v="1"/>
    <n v="17"/>
    <s v="OK"/>
    <n v="1.5"/>
    <m/>
    <m/>
    <n v="25.5"/>
    <m/>
    <n v="6"/>
    <n v="7"/>
    <n v="1"/>
    <n v="2"/>
    <m/>
    <n v="15"/>
    <s v="OK"/>
    <n v="1.5"/>
    <m/>
    <m/>
    <n v="22.5"/>
    <m/>
    <n v="11"/>
    <n v="0"/>
    <n v="25.5"/>
    <n v="22.5"/>
    <n v="48"/>
    <n v="17"/>
  </r>
  <r>
    <x v="71"/>
    <x v="68"/>
    <x v="47"/>
    <x v="1"/>
    <s v="Pré 65"/>
    <s v="Pré 65"/>
    <x v="1"/>
    <x v="0"/>
    <s v="aucun"/>
    <x v="14"/>
    <s v="B40"/>
    <n v="350"/>
    <n v="1962"/>
    <x v="1"/>
    <x v="0"/>
    <m/>
    <n v="11"/>
    <n v="3"/>
    <n v="2"/>
    <m/>
    <m/>
    <n v="7"/>
    <s v="OK"/>
    <n v="0.5"/>
    <m/>
    <m/>
    <n v="3.5"/>
    <m/>
    <n v="13"/>
    <n v="1"/>
    <n v="1"/>
    <n v="1"/>
    <m/>
    <n v="6"/>
    <s v="OK"/>
    <n v="0.5"/>
    <m/>
    <m/>
    <n v="3"/>
    <m/>
    <n v="24"/>
    <n v="0"/>
    <n v="3.5"/>
    <n v="3"/>
    <n v="6.5"/>
    <n v="7"/>
  </r>
  <r>
    <x v="72"/>
    <x v="69"/>
    <x v="3"/>
    <x v="2"/>
    <s v="Bi-Amorto"/>
    <s v="Post 80"/>
    <x v="1"/>
    <x v="0"/>
    <s v="AFATA"/>
    <x v="4"/>
    <n v="240"/>
    <n v="240"/>
    <n v="1983"/>
    <x v="2"/>
    <x v="0"/>
    <m/>
    <n v="11"/>
    <n v="3"/>
    <n v="1"/>
    <n v="1"/>
    <m/>
    <n v="8"/>
    <s v="OK"/>
    <n v="1.5"/>
    <m/>
    <m/>
    <n v="12"/>
    <m/>
    <n v="11"/>
    <n v="2"/>
    <m/>
    <n v="1"/>
    <n v="2"/>
    <n v="15"/>
    <s v="OK"/>
    <n v="1.5"/>
    <m/>
    <m/>
    <n v="22.5"/>
    <m/>
    <n v="22"/>
    <n v="0"/>
    <n v="12"/>
    <n v="22.5"/>
    <n v="34.5"/>
    <n v="8"/>
  </r>
  <r>
    <x v="73"/>
    <x v="70"/>
    <x v="48"/>
    <x v="0"/>
    <s v="Bi-Amorto"/>
    <s v="Pré 80"/>
    <x v="1"/>
    <x v="0"/>
    <s v="CHETRA"/>
    <x v="13"/>
    <s v="MAR"/>
    <n v="250"/>
    <n v="1973"/>
    <x v="0"/>
    <x v="0"/>
    <m/>
    <n v="6"/>
    <n v="4"/>
    <n v="2"/>
    <n v="3"/>
    <n v="1"/>
    <n v="22"/>
    <s v="OK"/>
    <n v="1"/>
    <m/>
    <m/>
    <n v="22"/>
    <m/>
    <n v="9"/>
    <n v="3"/>
    <n v="2"/>
    <n v="1"/>
    <n v="1"/>
    <n v="15"/>
    <s v="OK"/>
    <n v="1"/>
    <m/>
    <m/>
    <n v="15"/>
    <m/>
    <n v="15"/>
    <n v="0"/>
    <n v="22"/>
    <n v="15"/>
    <n v="37"/>
    <n v="22"/>
  </r>
  <r>
    <x v="74"/>
    <x v="71"/>
    <x v="46"/>
    <x v="1"/>
    <s v="Pré 65"/>
    <s v="Pré 65"/>
    <x v="1"/>
    <x v="0"/>
    <s v="aucun"/>
    <x v="16"/>
    <s v="T202"/>
    <n v="200"/>
    <n v="1962"/>
    <x v="1"/>
    <x v="0"/>
    <m/>
    <n v="8"/>
    <n v="1"/>
    <n v="5"/>
    <m/>
    <n v="2"/>
    <n v="21"/>
    <s v="OK"/>
    <n v="0.5"/>
    <m/>
    <m/>
    <n v="10.5"/>
    <m/>
    <n v="0"/>
    <m/>
    <m/>
    <m/>
    <n v="16"/>
    <n v="80"/>
    <s v="OK"/>
    <n v="0.5"/>
    <m/>
    <m/>
    <n v="40"/>
    <m/>
    <n v="8"/>
    <n v="0"/>
    <n v="10.5"/>
    <n v="40"/>
    <n v="50.5"/>
    <n v="21"/>
  </r>
  <r>
    <x v="75"/>
    <x v="72"/>
    <x v="22"/>
    <x v="0"/>
    <s v="Bi-Amorto"/>
    <s v="Pré 80"/>
    <x v="1"/>
    <x v="0"/>
    <s v="STAT"/>
    <x v="7"/>
    <s v="TY"/>
    <n v="250"/>
    <n v="1974"/>
    <x v="4"/>
    <x v="0"/>
    <m/>
    <n v="12"/>
    <n v="1"/>
    <n v="1"/>
    <n v="1"/>
    <n v="1"/>
    <n v="11"/>
    <s v="OK"/>
    <n v="1"/>
    <m/>
    <m/>
    <n v="11"/>
    <m/>
    <n v="4"/>
    <m/>
    <m/>
    <n v="1"/>
    <n v="11"/>
    <n v="58"/>
    <s v="OK"/>
    <n v="1"/>
    <m/>
    <m/>
    <n v="58"/>
    <m/>
    <n v="16"/>
    <n v="0"/>
    <n v="11"/>
    <n v="58"/>
    <n v="69"/>
    <n v="11"/>
  </r>
  <r>
    <x v="76"/>
    <x v="73"/>
    <x v="5"/>
    <x v="0"/>
    <s v="Bi-Amorto"/>
    <s v="Pré 80"/>
    <x v="1"/>
    <x v="0"/>
    <s v="STAT"/>
    <x v="7"/>
    <s v="TY"/>
    <n v="125"/>
    <n v="1979"/>
    <x v="4"/>
    <x v="0"/>
    <m/>
    <n v="13"/>
    <n v="1"/>
    <n v="2"/>
    <m/>
    <m/>
    <n v="5"/>
    <s v="OK"/>
    <n v="1"/>
    <m/>
    <m/>
    <n v="5"/>
    <m/>
    <n v="10"/>
    <n v="4"/>
    <n v="1"/>
    <m/>
    <n v="1"/>
    <n v="11"/>
    <s v="OK"/>
    <n v="1"/>
    <m/>
    <m/>
    <n v="11"/>
    <m/>
    <n v="23"/>
    <n v="0"/>
    <n v="5"/>
    <n v="11"/>
    <n v="16"/>
    <n v="5"/>
  </r>
  <r>
    <x v="77"/>
    <x v="74"/>
    <x v="49"/>
    <x v="2"/>
    <s v="Bi-Amorto"/>
    <s v="Post 80"/>
    <x v="1"/>
    <x v="0"/>
    <s v="CHETRA"/>
    <x v="4"/>
    <s v="Professional"/>
    <n v="240"/>
    <n v="1982"/>
    <x v="2"/>
    <x v="0"/>
    <m/>
    <n v="9"/>
    <n v="3"/>
    <m/>
    <n v="2"/>
    <n v="2"/>
    <n v="19"/>
    <s v="OK"/>
    <n v="1.5"/>
    <m/>
    <m/>
    <n v="28.5"/>
    <m/>
    <n v="4"/>
    <n v="3"/>
    <n v="3"/>
    <n v="5"/>
    <n v="1"/>
    <n v="29"/>
    <s v="OK"/>
    <n v="1.5"/>
    <m/>
    <m/>
    <n v="43.5"/>
    <m/>
    <n v="13"/>
    <n v="0"/>
    <n v="28.5"/>
    <n v="43.5"/>
    <n v="72"/>
    <n v="19"/>
  </r>
  <r>
    <x v="78"/>
    <x v="74"/>
    <x v="23"/>
    <x v="1"/>
    <s v="Pré 65"/>
    <s v="Pré 65"/>
    <x v="2"/>
    <x v="0"/>
    <s v="CHETRA"/>
    <x v="5"/>
    <s v="Z22C"/>
    <n v="175"/>
    <n v="1955"/>
    <x v="5"/>
    <x v="0"/>
    <m/>
    <n v="6"/>
    <n v="3"/>
    <n v="1"/>
    <n v="5"/>
    <n v="1"/>
    <n v="25"/>
    <s v="OK"/>
    <n v="0.5"/>
    <m/>
    <m/>
    <n v="12.5"/>
    <m/>
    <n v="9"/>
    <n v="3"/>
    <n v="1"/>
    <m/>
    <n v="3"/>
    <n v="20"/>
    <s v="OK"/>
    <n v="0.5"/>
    <m/>
    <m/>
    <n v="10"/>
    <m/>
    <n v="15"/>
    <n v="0"/>
    <n v="12.5"/>
    <n v="10"/>
    <n v="22.5"/>
    <n v="25"/>
  </r>
  <r>
    <x v="79"/>
    <x v="75"/>
    <x v="33"/>
    <x v="0"/>
    <s v="Bi-Amorto"/>
    <s v="Pré 80"/>
    <x v="1"/>
    <x v="0"/>
    <s v="AFATA"/>
    <x v="7"/>
    <s v="Majesty"/>
    <n v="200"/>
    <n v="1976"/>
    <x v="1"/>
    <x v="0"/>
    <m/>
    <n v="8"/>
    <n v="2"/>
    <n v="3"/>
    <n v="3"/>
    <m/>
    <n v="17"/>
    <s v="OK"/>
    <n v="1"/>
    <m/>
    <m/>
    <n v="17"/>
    <m/>
    <n v="9"/>
    <n v="3"/>
    <n v="3"/>
    <m/>
    <n v="1"/>
    <n v="14"/>
    <s v="OK"/>
    <n v="1"/>
    <m/>
    <m/>
    <n v="14"/>
    <m/>
    <n v="17"/>
    <n v="0"/>
    <n v="17"/>
    <n v="14"/>
    <n v="31"/>
    <n v="17"/>
  </r>
  <r>
    <x v="80"/>
    <x v="76"/>
    <x v="50"/>
    <x v="1"/>
    <s v="Pré 65"/>
    <s v="Pré 65"/>
    <x v="0"/>
    <x v="0"/>
    <s v="aucun"/>
    <x v="17"/>
    <s v="Trial"/>
    <n v="200"/>
    <n v="1962"/>
    <x v="1"/>
    <x v="0"/>
    <m/>
    <n v="14"/>
    <m/>
    <n v="1"/>
    <m/>
    <n v="1"/>
    <n v="7"/>
    <s v="OK"/>
    <n v="0.5"/>
    <m/>
    <m/>
    <n v="3.5"/>
    <m/>
    <n v="12"/>
    <n v="2"/>
    <n v="1"/>
    <m/>
    <n v="1"/>
    <n v="9"/>
    <s v="OK"/>
    <n v="0.5"/>
    <m/>
    <m/>
    <n v="4.5"/>
    <m/>
    <n v="26"/>
    <n v="0"/>
    <n v="3.5"/>
    <n v="4.5"/>
    <n v="8"/>
    <n v="7"/>
  </r>
  <r>
    <x v="81"/>
    <x v="77"/>
    <x v="51"/>
    <x v="0"/>
    <s v="Bi-Amorto"/>
    <s v="Pré 80"/>
    <x v="0"/>
    <x v="1"/>
    <s v="aucun"/>
    <x v="7"/>
    <s v="TY"/>
    <n v="200"/>
    <n v="1979"/>
    <x v="4"/>
    <x v="0"/>
    <m/>
    <n v="13"/>
    <n v="1"/>
    <n v="1"/>
    <m/>
    <n v="1"/>
    <n v="8"/>
    <s v="OK"/>
    <n v="1"/>
    <m/>
    <m/>
    <n v="8"/>
    <m/>
    <n v="14"/>
    <m/>
    <m/>
    <n v="2"/>
    <m/>
    <n v="6"/>
    <s v="OK"/>
    <n v="1"/>
    <m/>
    <m/>
    <n v="6"/>
    <m/>
    <n v="27"/>
    <n v="0"/>
    <n v="8"/>
    <n v="6"/>
    <n v="14"/>
    <n v="8"/>
  </r>
  <r>
    <x v="82"/>
    <x v="78"/>
    <x v="10"/>
    <x v="2"/>
    <s v="Bi-Amorto"/>
    <s v="Post 80"/>
    <x v="1"/>
    <x v="0"/>
    <s v="STAT"/>
    <x v="9"/>
    <s v="TLR"/>
    <n v="200"/>
    <n v="1986"/>
    <x v="4"/>
    <x v="0"/>
    <m/>
    <n v="13"/>
    <n v="2"/>
    <n v="1"/>
    <m/>
    <m/>
    <n v="4"/>
    <s v="OK"/>
    <n v="1.5"/>
    <m/>
    <m/>
    <n v="6"/>
    <m/>
    <n v="10"/>
    <n v="2"/>
    <n v="1"/>
    <m/>
    <n v="3"/>
    <n v="19"/>
    <s v="OK"/>
    <n v="1.5"/>
    <m/>
    <m/>
    <n v="28.5"/>
    <m/>
    <n v="23"/>
    <n v="0"/>
    <n v="6"/>
    <n v="28.5"/>
    <n v="34.5"/>
    <n v="4"/>
  </r>
  <r>
    <x v="83"/>
    <x v="79"/>
    <x v="52"/>
    <x v="2"/>
    <s v="Bi-Amorto"/>
    <s v="Post 80"/>
    <x v="1"/>
    <x v="0"/>
    <s v="STAT"/>
    <x v="4"/>
    <s v="TX 350"/>
    <n v="200"/>
    <n v="1982"/>
    <x v="4"/>
    <x v="2"/>
    <m/>
    <n v="0"/>
    <m/>
    <m/>
    <m/>
    <m/>
    <n v="0"/>
    <s v="AB"/>
    <n v="1.5"/>
    <m/>
    <m/>
    <n v="0"/>
    <m/>
    <n v="7"/>
    <n v="6"/>
    <n v="1"/>
    <n v="2"/>
    <m/>
    <n v="14"/>
    <s v="OK"/>
    <n v="1.5"/>
    <m/>
    <m/>
    <n v="21"/>
    <m/>
    <n v="7"/>
    <n v="0"/>
    <n v="999"/>
    <n v="21"/>
    <n v="999"/>
    <n v="14"/>
  </r>
  <r>
    <x v="84"/>
    <x v="79"/>
    <x v="53"/>
    <x v="2"/>
    <s v="Bi-Amorto"/>
    <s v="Inter"/>
    <x v="3"/>
    <x v="0"/>
    <s v="STAT"/>
    <x v="3"/>
    <n v="242"/>
    <n v="236"/>
    <n v="1985"/>
    <x v="0"/>
    <x v="2"/>
    <m/>
    <n v="0"/>
    <m/>
    <m/>
    <m/>
    <m/>
    <n v="0"/>
    <s v="AB"/>
    <n v="1.5"/>
    <m/>
    <m/>
    <n v="0"/>
    <m/>
    <n v="6"/>
    <n v="4"/>
    <n v="2"/>
    <n v="2"/>
    <n v="2"/>
    <n v="24"/>
    <s v="OK"/>
    <n v="1.5"/>
    <m/>
    <m/>
    <n v="36"/>
    <m/>
    <n v="6"/>
    <n v="0"/>
    <n v="999"/>
    <n v="36"/>
    <n v="999"/>
    <n v="24"/>
  </r>
  <r>
    <x v="85"/>
    <x v="80"/>
    <x v="13"/>
    <x v="0"/>
    <s v="Bi-Amorto"/>
    <s v="Pré 80"/>
    <x v="1"/>
    <x v="0"/>
    <s v="aucun"/>
    <x v="0"/>
    <s v="Sherpa"/>
    <n v="350"/>
    <n v="1979"/>
    <x v="0"/>
    <x v="0"/>
    <m/>
    <n v="6"/>
    <n v="4"/>
    <n v="3"/>
    <n v="1"/>
    <n v="2"/>
    <n v="23"/>
    <s v="OK"/>
    <n v="1"/>
    <m/>
    <m/>
    <n v="23"/>
    <m/>
    <n v="9"/>
    <n v="3"/>
    <n v="3"/>
    <n v="1"/>
    <m/>
    <n v="12"/>
    <s v="OK"/>
    <n v="1"/>
    <m/>
    <m/>
    <n v="12"/>
    <m/>
    <n v="15"/>
    <n v="0"/>
    <n v="23"/>
    <n v="12"/>
    <n v="35"/>
    <n v="23"/>
  </r>
  <r>
    <x v="86"/>
    <x v="81"/>
    <x v="22"/>
    <x v="0"/>
    <s v="Bi-Amorto"/>
    <s v="Pré 80"/>
    <x v="2"/>
    <x v="0"/>
    <s v="aucun"/>
    <x v="3"/>
    <s v="Cota 348"/>
    <n v="350"/>
    <n v="1979"/>
    <x v="0"/>
    <x v="1"/>
    <m/>
    <n v="7"/>
    <n v="3"/>
    <n v="2"/>
    <n v="3"/>
    <n v="1"/>
    <n v="21"/>
    <s v="OK"/>
    <n v="1"/>
    <m/>
    <m/>
    <n v="21"/>
    <m/>
    <n v="0"/>
    <m/>
    <m/>
    <m/>
    <m/>
    <n v="0"/>
    <s v="AB"/>
    <n v="1"/>
    <m/>
    <m/>
    <n v="0"/>
    <m/>
    <n v="7"/>
    <n v="0"/>
    <n v="21"/>
    <n v="999"/>
    <n v="999"/>
    <n v="21"/>
  </r>
  <r>
    <x v="87"/>
    <x v="82"/>
    <x v="22"/>
    <x v="0"/>
    <s v="Bi-Amorto"/>
    <s v="Pré 80"/>
    <x v="0"/>
    <x v="0"/>
    <s v="STAT"/>
    <x v="9"/>
    <s v="RS200"/>
    <n v="200"/>
    <n v="1979"/>
    <x v="4"/>
    <x v="0"/>
    <m/>
    <n v="8"/>
    <n v="5"/>
    <m/>
    <n v="3"/>
    <m/>
    <n v="14"/>
    <s v="OK"/>
    <n v="1"/>
    <m/>
    <m/>
    <n v="14"/>
    <m/>
    <n v="0"/>
    <m/>
    <m/>
    <m/>
    <m/>
    <n v="0"/>
    <s v="AB"/>
    <n v="1"/>
    <m/>
    <m/>
    <n v="0"/>
    <m/>
    <n v="8"/>
    <n v="0"/>
    <n v="14"/>
    <n v="999"/>
    <n v="999"/>
    <n v="14"/>
  </r>
  <r>
    <x v="88"/>
    <x v="83"/>
    <x v="54"/>
    <x v="0"/>
    <s v="Bi-Amorto"/>
    <s v="Pré 80"/>
    <x v="1"/>
    <x v="0"/>
    <s v="AFATA"/>
    <x v="18"/>
    <s v="Beamish"/>
    <n v="250"/>
    <n v="1971"/>
    <x v="4"/>
    <x v="0"/>
    <m/>
    <n v="12"/>
    <n v="1"/>
    <n v="2"/>
    <n v="1"/>
    <m/>
    <n v="8"/>
    <s v="OK"/>
    <n v="1"/>
    <m/>
    <m/>
    <n v="8"/>
    <m/>
    <n v="8"/>
    <n v="3"/>
    <n v="1"/>
    <n v="2"/>
    <n v="2"/>
    <n v="21"/>
    <s v="OK"/>
    <n v="1"/>
    <m/>
    <m/>
    <n v="21"/>
    <m/>
    <n v="20"/>
    <n v="0"/>
    <n v="8"/>
    <n v="21"/>
    <n v="29"/>
    <n v="8"/>
  </r>
  <r>
    <x v="89"/>
    <x v="84"/>
    <x v="13"/>
    <x v="1"/>
    <s v="Pré 65"/>
    <s v="Pré 65"/>
    <x v="1"/>
    <x v="0"/>
    <s v="STAT"/>
    <x v="14"/>
    <s v="C15"/>
    <n v="250"/>
    <n v="1961"/>
    <x v="1"/>
    <x v="0"/>
    <m/>
    <n v="12"/>
    <n v="3"/>
    <n v="0"/>
    <n v="1"/>
    <m/>
    <n v="6"/>
    <s v="OK"/>
    <n v="0.5"/>
    <m/>
    <m/>
    <n v="3"/>
    <m/>
    <n v="14"/>
    <m/>
    <n v="2"/>
    <m/>
    <m/>
    <n v="4"/>
    <s v="OK"/>
    <n v="0.5"/>
    <m/>
    <m/>
    <n v="2"/>
    <m/>
    <n v="26"/>
    <n v="0"/>
    <n v="3"/>
    <n v="2"/>
    <n v="5"/>
    <n v="6"/>
  </r>
  <r>
    <x v="90"/>
    <x v="85"/>
    <x v="55"/>
    <x v="0"/>
    <s v="Bi-Amorto"/>
    <s v="Inter"/>
    <x v="3"/>
    <x v="0"/>
    <s v="STAT"/>
    <x v="7"/>
    <s v="TY"/>
    <n v="125"/>
    <n v="1976"/>
    <x v="4"/>
    <x v="0"/>
    <m/>
    <n v="5"/>
    <n v="3"/>
    <n v="4"/>
    <n v="3"/>
    <n v="1"/>
    <n v="25"/>
    <s v="OK"/>
    <n v="1"/>
    <m/>
    <m/>
    <n v="25"/>
    <m/>
    <n v="0"/>
    <m/>
    <m/>
    <m/>
    <m/>
    <n v="0"/>
    <s v="AB"/>
    <n v="1"/>
    <m/>
    <m/>
    <n v="0"/>
    <m/>
    <n v="5"/>
    <n v="0"/>
    <n v="25"/>
    <n v="999"/>
    <n v="999"/>
    <n v="25"/>
  </r>
  <r>
    <x v="91"/>
    <x v="86"/>
    <x v="56"/>
    <x v="0"/>
    <s v="Bi-Amorto"/>
    <s v="Pré 80"/>
    <x v="2"/>
    <x v="0"/>
    <s v="STAT+AF"/>
    <x v="0"/>
    <s v="Sherpa"/>
    <n v="350"/>
    <n v="1974"/>
    <x v="0"/>
    <x v="0"/>
    <m/>
    <n v="11"/>
    <n v="4"/>
    <m/>
    <m/>
    <n v="1"/>
    <n v="9"/>
    <s v="OK"/>
    <n v="1"/>
    <m/>
    <m/>
    <n v="9"/>
    <m/>
    <n v="13"/>
    <n v="2"/>
    <n v="1"/>
    <m/>
    <m/>
    <n v="4"/>
    <s v="OK"/>
    <n v="1"/>
    <m/>
    <m/>
    <n v="4"/>
    <m/>
    <n v="24"/>
    <n v="0"/>
    <n v="9"/>
    <n v="4"/>
    <n v="13"/>
    <n v="9"/>
  </r>
  <r>
    <x v="92"/>
    <x v="87"/>
    <x v="25"/>
    <x v="2"/>
    <s v="Bi-Amorto"/>
    <s v="Post 80"/>
    <x v="0"/>
    <x v="0"/>
    <s v="STAT"/>
    <x v="9"/>
    <s v="TLR"/>
    <n v="125"/>
    <n v="1983"/>
    <x v="4"/>
    <x v="0"/>
    <m/>
    <n v="13"/>
    <n v="3"/>
    <m/>
    <m/>
    <m/>
    <n v="3"/>
    <s v="OK"/>
    <n v="1.5"/>
    <m/>
    <m/>
    <n v="4.5"/>
    <m/>
    <n v="14"/>
    <m/>
    <n v="1"/>
    <m/>
    <n v="1"/>
    <n v="7"/>
    <s v="OK"/>
    <n v="1.5"/>
    <m/>
    <m/>
    <n v="10.5"/>
    <m/>
    <n v="27"/>
    <n v="0"/>
    <n v="4.5"/>
    <n v="10.5"/>
    <n v="15"/>
    <n v="3"/>
  </r>
  <r>
    <x v="93"/>
    <x v="88"/>
    <x v="28"/>
    <x v="0"/>
    <s v="Bi-Amorto"/>
    <s v="Pré 80"/>
    <x v="2"/>
    <x v="0"/>
    <s v="STAT"/>
    <x v="0"/>
    <s v="198A"/>
    <n v="250"/>
    <n v="1979"/>
    <x v="0"/>
    <x v="0"/>
    <m/>
    <n v="9"/>
    <n v="1"/>
    <n v="2"/>
    <n v="2"/>
    <n v="2"/>
    <n v="21"/>
    <s v="OK"/>
    <n v="1"/>
    <m/>
    <m/>
    <n v="21"/>
    <m/>
    <n v="11"/>
    <n v="3"/>
    <m/>
    <n v="1"/>
    <n v="1"/>
    <n v="11"/>
    <s v="OK"/>
    <n v="1"/>
    <m/>
    <m/>
    <n v="11"/>
    <m/>
    <n v="20"/>
    <n v="0"/>
    <n v="21"/>
    <n v="11"/>
    <n v="32"/>
    <n v="21"/>
  </r>
  <r>
    <x v="94"/>
    <x v="89"/>
    <x v="21"/>
    <x v="0"/>
    <s v="Bi-Amorto"/>
    <s v="Pré 80"/>
    <x v="0"/>
    <x v="0"/>
    <s v="STAT"/>
    <x v="0"/>
    <s v="Sherpa"/>
    <n v="237.5"/>
    <n v="1978"/>
    <x v="0"/>
    <x v="1"/>
    <m/>
    <n v="14"/>
    <m/>
    <m/>
    <n v="1"/>
    <n v="1"/>
    <n v="8"/>
    <s v="OK"/>
    <n v="1"/>
    <m/>
    <m/>
    <n v="8"/>
    <m/>
    <n v="0"/>
    <m/>
    <m/>
    <m/>
    <m/>
    <n v="0"/>
    <s v="AB"/>
    <n v="1"/>
    <m/>
    <m/>
    <n v="0"/>
    <m/>
    <n v="14"/>
    <n v="0"/>
    <n v="8"/>
    <n v="999"/>
    <n v="999"/>
    <n v="8"/>
  </r>
  <r>
    <x v="95"/>
    <x v="90"/>
    <x v="57"/>
    <x v="2"/>
    <s v="Bi-Amorto"/>
    <s v="Post 80"/>
    <x v="2"/>
    <x v="0"/>
    <s v="AFATA"/>
    <x v="4"/>
    <s v="240 PRO"/>
    <n v="212"/>
    <n v="1982"/>
    <x v="2"/>
    <x v="0"/>
    <m/>
    <n v="4"/>
    <n v="6"/>
    <n v="4"/>
    <n v="1"/>
    <n v="1"/>
    <n v="22"/>
    <s v="OK"/>
    <n v="1.5"/>
    <m/>
    <m/>
    <n v="33"/>
    <m/>
    <n v="4"/>
    <n v="4"/>
    <n v="4"/>
    <n v="2"/>
    <n v="2"/>
    <n v="28"/>
    <s v="OK"/>
    <n v="1.5"/>
    <m/>
    <m/>
    <n v="42"/>
    <m/>
    <n v="8"/>
    <n v="0"/>
    <n v="33"/>
    <n v="42"/>
    <n v="75"/>
    <n v="22"/>
  </r>
  <r>
    <x v="96"/>
    <x v="91"/>
    <x v="58"/>
    <x v="2"/>
    <s v="Bi-Amorto"/>
    <s v="Post 80"/>
    <x v="1"/>
    <x v="0"/>
    <s v="aucun"/>
    <x v="9"/>
    <s v="TLR"/>
    <n v="200"/>
    <n v="1983"/>
    <x v="4"/>
    <x v="1"/>
    <m/>
    <n v="3"/>
    <n v="2"/>
    <n v="3"/>
    <n v="3"/>
    <n v="5"/>
    <n v="42"/>
    <s v="OK"/>
    <n v="1.5"/>
    <m/>
    <m/>
    <n v="63"/>
    <m/>
    <n v="0"/>
    <m/>
    <m/>
    <m/>
    <m/>
    <n v="0"/>
    <s v="AB"/>
    <n v="1.5"/>
    <m/>
    <m/>
    <n v="0"/>
    <m/>
    <n v="3"/>
    <n v="0"/>
    <n v="63"/>
    <n v="999"/>
    <n v="999"/>
    <n v="42"/>
  </r>
  <r>
    <x v="97"/>
    <x v="92"/>
    <x v="36"/>
    <x v="2"/>
    <s v="Bi-Amorto"/>
    <s v="Post 80"/>
    <x v="0"/>
    <x v="0"/>
    <s v="STAT"/>
    <x v="4"/>
    <s v="240 PRO"/>
    <n v="212"/>
    <n v="1982"/>
    <x v="2"/>
    <x v="0"/>
    <m/>
    <n v="1"/>
    <n v="1"/>
    <n v="1"/>
    <n v="1"/>
    <n v="12"/>
    <n v="66"/>
    <s v="OK"/>
    <n v="1.5"/>
    <m/>
    <m/>
    <n v="99"/>
    <m/>
    <n v="0"/>
    <m/>
    <m/>
    <m/>
    <m/>
    <n v="0"/>
    <s v="AB"/>
    <n v="1.5"/>
    <m/>
    <m/>
    <n v="0"/>
    <m/>
    <n v="1"/>
    <n v="0"/>
    <n v="99"/>
    <n v="999"/>
    <n v="999"/>
    <n v="66"/>
  </r>
  <r>
    <x v="98"/>
    <x v="93"/>
    <x v="59"/>
    <x v="1"/>
    <s v="Pré 65"/>
    <s v="Pré 65"/>
    <x v="1"/>
    <x v="0"/>
    <s v="STAT"/>
    <x v="14"/>
    <s v="B40"/>
    <n v="350"/>
    <n v="1964"/>
    <x v="1"/>
    <x v="0"/>
    <m/>
    <n v="7"/>
    <n v="6"/>
    <m/>
    <n v="2"/>
    <n v="1"/>
    <n v="17"/>
    <s v="OK"/>
    <n v="0.5"/>
    <m/>
    <m/>
    <n v="8.5"/>
    <m/>
    <n v="5"/>
    <n v="5"/>
    <n v="3"/>
    <n v="1"/>
    <n v="2"/>
    <n v="24"/>
    <s v="OK"/>
    <n v="0.5"/>
    <m/>
    <m/>
    <n v="12"/>
    <m/>
    <n v="12"/>
    <n v="0"/>
    <n v="8.5"/>
    <n v="12"/>
    <n v="20.5"/>
    <n v="17"/>
  </r>
  <r>
    <x v="99"/>
    <x v="94"/>
    <x v="13"/>
    <x v="2"/>
    <s v="Mono-Amorto"/>
    <s v="Post 80"/>
    <x v="1"/>
    <x v="0"/>
    <s v="aucun"/>
    <x v="7"/>
    <s v="TY"/>
    <n v="250"/>
    <n v="1991"/>
    <x v="4"/>
    <x v="0"/>
    <m/>
    <n v="8"/>
    <n v="1"/>
    <n v="3"/>
    <n v="4"/>
    <m/>
    <n v="19"/>
    <s v="OK"/>
    <n v="1.5"/>
    <m/>
    <m/>
    <n v="28.5"/>
    <m/>
    <n v="13"/>
    <n v="1"/>
    <n v="1"/>
    <m/>
    <n v="1"/>
    <n v="8"/>
    <s v="OK"/>
    <n v="1.5"/>
    <m/>
    <m/>
    <n v="12"/>
    <m/>
    <n v="21"/>
    <n v="0"/>
    <n v="28.5"/>
    <n v="12"/>
    <n v="40.5"/>
    <n v="19"/>
  </r>
  <r>
    <x v="100"/>
    <x v="95"/>
    <x v="60"/>
    <x v="1"/>
    <s v="Pré 65"/>
    <s v="Pré 65"/>
    <x v="0"/>
    <x v="0"/>
    <s v="CHETRA+AF"/>
    <x v="5"/>
    <s v="Z26C"/>
    <n v="175"/>
    <n v="1957"/>
    <x v="5"/>
    <x v="0"/>
    <m/>
    <n v="15"/>
    <m/>
    <n v="1"/>
    <m/>
    <m/>
    <n v="2"/>
    <s v="OK"/>
    <n v="0.5"/>
    <m/>
    <m/>
    <n v="1"/>
    <m/>
    <n v="12"/>
    <n v="1"/>
    <n v="2"/>
    <m/>
    <n v="1"/>
    <n v="10"/>
    <s v="OK"/>
    <n v="0.5"/>
    <m/>
    <m/>
    <n v="5"/>
    <m/>
    <n v="27"/>
    <n v="0"/>
    <n v="1"/>
    <n v="5"/>
    <n v="6"/>
    <n v="2"/>
  </r>
  <r>
    <x v="101"/>
    <x v="96"/>
    <x v="61"/>
    <x v="0"/>
    <s v="Bi-Amorto"/>
    <s v="Pré 80"/>
    <x v="0"/>
    <x v="0"/>
    <s v="aucun"/>
    <x v="3"/>
    <s v="COTA"/>
    <n v="247"/>
    <n v="1976"/>
    <x v="0"/>
    <x v="2"/>
    <m/>
    <n v="0"/>
    <m/>
    <m/>
    <m/>
    <m/>
    <n v="0"/>
    <s v="AB"/>
    <n v="1"/>
    <m/>
    <m/>
    <n v="0"/>
    <m/>
    <n v="3"/>
    <n v="1"/>
    <n v="1"/>
    <n v="8"/>
    <n v="3"/>
    <n v="42"/>
    <s v="OK"/>
    <n v="1"/>
    <m/>
    <m/>
    <n v="42"/>
    <m/>
    <n v="3"/>
    <n v="0"/>
    <n v="999"/>
    <n v="42"/>
    <n v="999"/>
    <n v="42"/>
  </r>
  <r>
    <x v="102"/>
    <x v="97"/>
    <x v="62"/>
    <x v="0"/>
    <s v="Bi-Amorto"/>
    <s v="Pré 80"/>
    <x v="1"/>
    <x v="0"/>
    <s v="STAT"/>
    <x v="7"/>
    <s v="TY"/>
    <n v="250"/>
    <n v="1974"/>
    <x v="4"/>
    <x v="2"/>
    <m/>
    <n v="0"/>
    <m/>
    <m/>
    <m/>
    <m/>
    <n v="0"/>
    <s v="AB"/>
    <n v="1"/>
    <m/>
    <m/>
    <n v="0"/>
    <m/>
    <n v="10"/>
    <n v="5"/>
    <m/>
    <n v="1"/>
    <m/>
    <n v="8"/>
    <s v="OK"/>
    <n v="1"/>
    <m/>
    <m/>
    <n v="8"/>
    <m/>
    <n v="10"/>
    <n v="0"/>
    <n v="999"/>
    <n v="8"/>
    <n v="999"/>
    <n v="8"/>
  </r>
  <r>
    <x v="103"/>
    <x v="98"/>
    <x v="63"/>
    <x v="3"/>
    <s v="Mono-Amorto"/>
    <s v="Moderne"/>
    <x v="2"/>
    <x v="0"/>
    <s v="aucun"/>
    <x v="19"/>
    <s v=""/>
    <n v="250"/>
    <n v="2018"/>
    <x v="0"/>
    <x v="0"/>
    <m/>
    <n v="8"/>
    <n v="6"/>
    <n v="1"/>
    <n v="1"/>
    <m/>
    <n v="11"/>
    <s v="OK"/>
    <n v="1.8"/>
    <m/>
    <m/>
    <n v="19.8"/>
    <m/>
    <n v="11"/>
    <n v="5"/>
    <m/>
    <m/>
    <m/>
    <n v="5"/>
    <s v="OK"/>
    <n v="1.8"/>
    <m/>
    <m/>
    <n v="9"/>
    <m/>
    <n v="19"/>
    <n v="0"/>
    <n v="19.8"/>
    <n v="9"/>
    <n v="28.8"/>
    <n v="11"/>
  </r>
  <r>
    <x v="104"/>
    <x v="99"/>
    <x v="17"/>
    <x v="0"/>
    <s v="Bi-Amorto"/>
    <s v="Pré 80"/>
    <x v="1"/>
    <x v="0"/>
    <s v="CHETRA"/>
    <x v="7"/>
    <s v="TY"/>
    <n v="125"/>
    <n v="1975"/>
    <x v="4"/>
    <x v="0"/>
    <m/>
    <n v="6"/>
    <n v="7"/>
    <n v="1"/>
    <n v="1"/>
    <n v="1"/>
    <n v="17"/>
    <s v="OK"/>
    <n v="1"/>
    <m/>
    <m/>
    <n v="17"/>
    <m/>
    <n v="7"/>
    <n v="2"/>
    <n v="4"/>
    <n v="1"/>
    <n v="2"/>
    <n v="23"/>
    <s v="OK"/>
    <n v="1"/>
    <m/>
    <m/>
    <n v="23"/>
    <m/>
    <n v="13"/>
    <n v="0"/>
    <n v="17"/>
    <n v="23"/>
    <n v="40"/>
    <n v="17"/>
  </r>
  <r>
    <x v="105"/>
    <x v="100"/>
    <x v="16"/>
    <x v="2"/>
    <s v="Bi-Amorto"/>
    <s v="Inter"/>
    <x v="3"/>
    <x v="0"/>
    <s v="AFATA"/>
    <x v="4"/>
    <s v="300PRO"/>
    <n v="250"/>
    <n v="1984"/>
    <x v="2"/>
    <x v="0"/>
    <m/>
    <n v="6"/>
    <n v="3"/>
    <n v="3"/>
    <n v="3"/>
    <n v="1"/>
    <n v="23"/>
    <s v="OK"/>
    <n v="1.5"/>
    <m/>
    <m/>
    <n v="34.5"/>
    <m/>
    <n v="6"/>
    <n v="7"/>
    <n v="2"/>
    <n v="1"/>
    <m/>
    <n v="14"/>
    <s v="OK"/>
    <n v="1.5"/>
    <m/>
    <m/>
    <n v="21"/>
    <m/>
    <n v="12"/>
    <n v="0"/>
    <n v="34.5"/>
    <n v="21"/>
    <n v="55.5"/>
    <n v="23"/>
  </r>
  <r>
    <x v="106"/>
    <x v="101"/>
    <x v="33"/>
    <x v="2"/>
    <s v="Bi-Amorto"/>
    <s v="Post 80"/>
    <x v="2"/>
    <x v="0"/>
    <s v="aucun"/>
    <x v="9"/>
    <s v="TLR"/>
    <n v="200"/>
    <n v="1985"/>
    <x v="4"/>
    <x v="0"/>
    <m/>
    <n v="4"/>
    <n v="4"/>
    <n v="2"/>
    <n v="3"/>
    <n v="3"/>
    <n v="32"/>
    <s v="OK"/>
    <n v="1.5"/>
    <m/>
    <m/>
    <n v="48"/>
    <m/>
    <n v="2"/>
    <n v="3"/>
    <n v="2"/>
    <n v="1"/>
    <n v="8"/>
    <n v="50"/>
    <s v="OK"/>
    <n v="1.5"/>
    <m/>
    <m/>
    <n v="75"/>
    <m/>
    <n v="6"/>
    <n v="0"/>
    <n v="48"/>
    <n v="75"/>
    <n v="123"/>
    <n v="32"/>
  </r>
  <r>
    <x v="107"/>
    <x v="102"/>
    <x v="64"/>
    <x v="2"/>
    <s v="Bi-Amorto"/>
    <s v="Post 80"/>
    <x v="2"/>
    <x v="0"/>
    <s v="AFATA"/>
    <x v="4"/>
    <n v="240"/>
    <n v="212"/>
    <n v="1982"/>
    <x v="2"/>
    <x v="0"/>
    <m/>
    <n v="2"/>
    <n v="4"/>
    <n v="2"/>
    <n v="7"/>
    <n v="1"/>
    <n v="34"/>
    <s v="OK"/>
    <n v="1.5"/>
    <m/>
    <m/>
    <n v="51"/>
    <m/>
    <n v="0"/>
    <m/>
    <m/>
    <m/>
    <n v="0"/>
    <n v="0"/>
    <s v="AB"/>
    <n v="1.5"/>
    <m/>
    <m/>
    <n v="0"/>
    <m/>
    <n v="2"/>
    <n v="0"/>
    <n v="51"/>
    <n v="999"/>
    <n v="999"/>
    <n v="34"/>
  </r>
  <r>
    <x v="108"/>
    <x v="103"/>
    <x v="65"/>
    <x v="2"/>
    <s v="Bi-Amorto"/>
    <s v="Post 80"/>
    <x v="2"/>
    <x v="0"/>
    <s v="aucun"/>
    <x v="9"/>
    <s v="TLR"/>
    <n v="200"/>
    <n v="1986"/>
    <x v="4"/>
    <x v="0"/>
    <m/>
    <n v="1"/>
    <n v="7"/>
    <n v="2"/>
    <n v="5"/>
    <n v="1"/>
    <n v="31"/>
    <s v="OK"/>
    <n v="1.5"/>
    <m/>
    <m/>
    <n v="46.5"/>
    <m/>
    <n v="3"/>
    <n v="4"/>
    <m/>
    <n v="2"/>
    <n v="7"/>
    <n v="45"/>
    <s v="OK"/>
    <n v="1.5"/>
    <m/>
    <m/>
    <n v="67.5"/>
    <m/>
    <n v="4"/>
    <n v="0"/>
    <n v="46.5"/>
    <n v="67.5"/>
    <n v="114"/>
    <n v="31"/>
  </r>
  <r>
    <x v="109"/>
    <x v="104"/>
    <x v="66"/>
    <x v="1"/>
    <s v="Pré 65"/>
    <s v="Pré 65"/>
    <x v="2"/>
    <x v="0"/>
    <s v="aucun"/>
    <x v="1"/>
    <s v="HT5"/>
    <n v="500"/>
    <n v="1957"/>
    <x v="1"/>
    <x v="0"/>
    <m/>
    <n v="10"/>
    <n v="5"/>
    <m/>
    <n v="1"/>
    <m/>
    <n v="8"/>
    <s v="OK"/>
    <n v="0.5"/>
    <m/>
    <m/>
    <n v="4"/>
    <m/>
    <n v="12"/>
    <n v="2"/>
    <n v="2"/>
    <m/>
    <m/>
    <n v="6"/>
    <s v="OK"/>
    <n v="0.5"/>
    <m/>
    <m/>
    <n v="3"/>
    <m/>
    <n v="22"/>
    <n v="0"/>
    <n v="4"/>
    <n v="3"/>
    <n v="7"/>
    <n v="8"/>
  </r>
  <r>
    <x v="110"/>
    <x v="105"/>
    <x v="44"/>
    <x v="0"/>
    <s v="Bi-Amorto"/>
    <s v="Pré 80"/>
    <x v="1"/>
    <x v="0"/>
    <s v="AFATA"/>
    <x v="13"/>
    <s v="MAR"/>
    <n v="350"/>
    <n v="1977"/>
    <x v="0"/>
    <x v="0"/>
    <m/>
    <n v="13"/>
    <n v="2"/>
    <n v="1"/>
    <m/>
    <m/>
    <n v="4"/>
    <s v="OK"/>
    <n v="1"/>
    <m/>
    <m/>
    <n v="4"/>
    <m/>
    <n v="15"/>
    <m/>
    <m/>
    <m/>
    <n v="1"/>
    <n v="5"/>
    <s v="OK"/>
    <n v="1"/>
    <m/>
    <m/>
    <n v="5"/>
    <m/>
    <n v="28"/>
    <n v="0"/>
    <n v="4"/>
    <n v="5"/>
    <n v="9"/>
    <n v="4"/>
  </r>
  <r>
    <x v="111"/>
    <x v="106"/>
    <x v="16"/>
    <x v="3"/>
    <s v="Mono-Amorto"/>
    <s v="Moderne"/>
    <x v="1"/>
    <x v="0"/>
    <s v="aucun"/>
    <x v="8"/>
    <s v="GP"/>
    <n v="250"/>
    <n v="2018"/>
    <x v="0"/>
    <x v="0"/>
    <m/>
    <n v="7"/>
    <n v="6"/>
    <n v="0"/>
    <n v="1"/>
    <n v="2"/>
    <n v="19"/>
    <s v="OK"/>
    <n v="1.8"/>
    <m/>
    <m/>
    <n v="34.200000000000003"/>
    <m/>
    <n v="0"/>
    <m/>
    <m/>
    <m/>
    <m/>
    <n v="0"/>
    <s v="AB"/>
    <n v="1.8"/>
    <m/>
    <m/>
    <n v="0"/>
    <m/>
    <n v="7"/>
    <n v="0"/>
    <n v="34.200000000000003"/>
    <n v="999"/>
    <n v="999"/>
    <n v="19"/>
  </r>
  <r>
    <x v="112"/>
    <x v="107"/>
    <x v="3"/>
    <x v="0"/>
    <s v="Bi-Amorto"/>
    <s v="Pré 80"/>
    <x v="1"/>
    <x v="0"/>
    <s v="STAT"/>
    <x v="7"/>
    <s v="Majesty"/>
    <n v="175"/>
    <n v="1977"/>
    <x v="4"/>
    <x v="0"/>
    <m/>
    <n v="8"/>
    <n v="3"/>
    <m/>
    <n v="2"/>
    <n v="3"/>
    <n v="24"/>
    <s v="OK"/>
    <n v="1"/>
    <m/>
    <m/>
    <n v="24"/>
    <m/>
    <n v="2"/>
    <m/>
    <m/>
    <m/>
    <n v="14"/>
    <n v="70"/>
    <s v="OK"/>
    <n v="1"/>
    <m/>
    <m/>
    <n v="70"/>
    <m/>
    <n v="10"/>
    <n v="0"/>
    <n v="24"/>
    <n v="70"/>
    <n v="94"/>
    <n v="24"/>
  </r>
  <r>
    <x v="113"/>
    <x v="108"/>
    <x v="33"/>
    <x v="0"/>
    <s v="Bi-Amorto"/>
    <s v="Pré 80"/>
    <x v="1"/>
    <x v="0"/>
    <s v="AFATA"/>
    <x v="20"/>
    <s v="KT Trial"/>
    <n v="250"/>
    <n v="1974"/>
    <x v="4"/>
    <x v="0"/>
    <m/>
    <n v="8"/>
    <n v="3"/>
    <n v="1"/>
    <n v="2"/>
    <n v="2"/>
    <n v="21"/>
    <s v="OK"/>
    <n v="1"/>
    <m/>
    <m/>
    <n v="21"/>
    <m/>
    <n v="0"/>
    <m/>
    <m/>
    <m/>
    <m/>
    <n v="0"/>
    <s v="AB"/>
    <n v="1"/>
    <m/>
    <m/>
    <n v="0"/>
    <m/>
    <n v="8"/>
    <n v="0"/>
    <n v="21"/>
    <n v="999"/>
    <n v="999"/>
    <n v="21"/>
  </r>
  <r>
    <x v="114"/>
    <x v="109"/>
    <x v="16"/>
    <x v="3"/>
    <s v="Mono-Amorto"/>
    <s v="Moderne"/>
    <x v="1"/>
    <x v="0"/>
    <s v="aucun"/>
    <x v="8"/>
    <s v="TXT"/>
    <n v="250"/>
    <n v="2014"/>
    <x v="0"/>
    <x v="0"/>
    <m/>
    <n v="10"/>
    <n v="2"/>
    <n v="1"/>
    <n v="2"/>
    <n v="1"/>
    <n v="15"/>
    <s v="OK"/>
    <n v="1.8"/>
    <m/>
    <m/>
    <n v="27"/>
    <m/>
    <n v="10"/>
    <n v="4"/>
    <n v="2"/>
    <m/>
    <m/>
    <n v="8"/>
    <s v="OK"/>
    <n v="1.8"/>
    <m/>
    <m/>
    <n v="14.4"/>
    <m/>
    <n v="20"/>
    <n v="0"/>
    <n v="27"/>
    <n v="14.4"/>
    <n v="41.4"/>
    <n v="15"/>
  </r>
  <r>
    <x v="115"/>
    <x v="110"/>
    <x v="37"/>
    <x v="2"/>
    <s v="Bi-Amorto"/>
    <s v="Post 80"/>
    <x v="0"/>
    <x v="0"/>
    <s v="STAT"/>
    <x v="3"/>
    <s v="Cota 349"/>
    <n v="350"/>
    <n v="1981"/>
    <x v="0"/>
    <x v="1"/>
    <m/>
    <n v="3"/>
    <n v="3"/>
    <m/>
    <n v="6"/>
    <n v="4"/>
    <n v="41"/>
    <s v="OK"/>
    <n v="1.5"/>
    <m/>
    <m/>
    <n v="61.5"/>
    <m/>
    <n v="0"/>
    <m/>
    <m/>
    <m/>
    <m/>
    <n v="0"/>
    <s v="AB"/>
    <n v="1.5"/>
    <m/>
    <m/>
    <n v="0"/>
    <m/>
    <n v="3"/>
    <n v="0"/>
    <n v="61.5"/>
    <n v="999"/>
    <n v="999"/>
    <n v="41"/>
  </r>
  <r>
    <x v="116"/>
    <x v="111"/>
    <x v="67"/>
    <x v="2"/>
    <s v="Bi-Amorto"/>
    <s v="Inter"/>
    <x v="3"/>
    <x v="0"/>
    <s v="STAT"/>
    <x v="9"/>
    <s v="TLR"/>
    <n v="250"/>
    <n v="1985"/>
    <x v="4"/>
    <x v="1"/>
    <m/>
    <n v="7"/>
    <n v="5"/>
    <n v="2"/>
    <n v="1"/>
    <n v="1"/>
    <n v="17"/>
    <s v="OK"/>
    <n v="1.5"/>
    <m/>
    <m/>
    <n v="25.5"/>
    <m/>
    <n v="0"/>
    <m/>
    <m/>
    <m/>
    <m/>
    <n v="0"/>
    <s v="AB"/>
    <n v="1.5"/>
    <m/>
    <m/>
    <n v="0"/>
    <m/>
    <n v="7"/>
    <n v="0"/>
    <n v="25.5"/>
    <n v="999"/>
    <n v="999"/>
    <n v="17"/>
  </r>
  <r>
    <x v="117"/>
    <x v="112"/>
    <x v="34"/>
    <x v="2"/>
    <s v="Bi-Amorto"/>
    <s v="Post 80"/>
    <x v="1"/>
    <x v="0"/>
    <s v="STAT"/>
    <x v="9"/>
    <s v="TLR"/>
    <n v="250"/>
    <n v="1985"/>
    <x v="4"/>
    <x v="1"/>
    <m/>
    <n v="10"/>
    <n v="4"/>
    <n v="1"/>
    <m/>
    <n v="1"/>
    <n v="11"/>
    <s v="OK"/>
    <n v="1.5"/>
    <m/>
    <m/>
    <n v="16.5"/>
    <m/>
    <n v="0"/>
    <m/>
    <m/>
    <m/>
    <m/>
    <n v="0"/>
    <s v="AB"/>
    <n v="1.5"/>
    <m/>
    <m/>
    <n v="0"/>
    <m/>
    <n v="10"/>
    <n v="0"/>
    <n v="16.5"/>
    <n v="999"/>
    <n v="999"/>
    <n v="11"/>
  </r>
  <r>
    <x v="118"/>
    <x v="113"/>
    <x v="24"/>
    <x v="2"/>
    <s v="Bi-Amorto"/>
    <s v="Post 80"/>
    <x v="2"/>
    <x v="0"/>
    <s v="aucun"/>
    <x v="9"/>
    <s v="TLR"/>
    <n v="200"/>
    <n v="1982"/>
    <x v="4"/>
    <x v="0"/>
    <m/>
    <n v="14"/>
    <n v="1"/>
    <m/>
    <n v="1"/>
    <m/>
    <n v="4"/>
    <s v="OK"/>
    <n v="1.5"/>
    <m/>
    <m/>
    <n v="6"/>
    <m/>
    <n v="12"/>
    <n v="2"/>
    <n v="1"/>
    <n v="1"/>
    <m/>
    <n v="7"/>
    <s v="OK"/>
    <n v="1.5"/>
    <m/>
    <m/>
    <n v="10.5"/>
    <m/>
    <n v="26"/>
    <n v="0"/>
    <n v="6"/>
    <n v="10.5"/>
    <n v="16.5"/>
    <n v="4"/>
  </r>
  <r>
    <x v="119"/>
    <x v="114"/>
    <x v="6"/>
    <x v="0"/>
    <s v="Bi-Amorto"/>
    <s v="Pré 80"/>
    <x v="2"/>
    <x v="0"/>
    <s v="aucun"/>
    <x v="7"/>
    <s v="TY"/>
    <n v="175"/>
    <n v="1976"/>
    <x v="4"/>
    <x v="1"/>
    <m/>
    <n v="3"/>
    <n v="4"/>
    <n v="4"/>
    <n v="3"/>
    <n v="2"/>
    <n v="31"/>
    <s v="OK"/>
    <n v="1"/>
    <m/>
    <m/>
    <n v="31"/>
    <m/>
    <n v="0"/>
    <m/>
    <m/>
    <m/>
    <m/>
    <n v="0"/>
    <s v="AB"/>
    <n v="1"/>
    <m/>
    <m/>
    <n v="0"/>
    <m/>
    <n v="3"/>
    <n v="0"/>
    <n v="31"/>
    <n v="999"/>
    <n v="999"/>
    <n v="31"/>
  </r>
  <r>
    <x v="120"/>
    <x v="115"/>
    <x v="21"/>
    <x v="1"/>
    <s v="Pré 65"/>
    <s v="Pré 65"/>
    <x v="0"/>
    <x v="0"/>
    <s v="AFATA"/>
    <x v="11"/>
    <s v="CUB"/>
    <n v="236"/>
    <n v="1965"/>
    <x v="1"/>
    <x v="0"/>
    <m/>
    <n v="5"/>
    <n v="5"/>
    <n v="1"/>
    <n v="3"/>
    <n v="2"/>
    <n v="26"/>
    <s v="OK"/>
    <n v="0.5"/>
    <m/>
    <m/>
    <n v="13"/>
    <m/>
    <n v="4"/>
    <n v="1"/>
    <n v="3"/>
    <n v="5"/>
    <n v="3"/>
    <n v="37"/>
    <s v="OK"/>
    <n v="0.5"/>
    <m/>
    <m/>
    <n v="18.5"/>
    <m/>
    <n v="9"/>
    <n v="0"/>
    <n v="13"/>
    <n v="18.5"/>
    <n v="31.5"/>
    <n v="26"/>
  </r>
  <r>
    <x v="121"/>
    <x v="116"/>
    <x v="6"/>
    <x v="0"/>
    <s v="Bi-Amorto"/>
    <s v="Pré 80"/>
    <x v="2"/>
    <x v="0"/>
    <s v="STAT+AF"/>
    <x v="7"/>
    <s v="TY"/>
    <n v="175"/>
    <n v="1975"/>
    <x v="4"/>
    <x v="0"/>
    <m/>
    <n v="13"/>
    <n v="1"/>
    <n v="1"/>
    <m/>
    <n v="1"/>
    <n v="8"/>
    <s v="OK"/>
    <n v="1"/>
    <m/>
    <m/>
    <n v="8"/>
    <m/>
    <n v="12"/>
    <n v="4"/>
    <m/>
    <m/>
    <m/>
    <n v="4"/>
    <s v="OK"/>
    <n v="1"/>
    <m/>
    <m/>
    <n v="4"/>
    <m/>
    <n v="25"/>
    <n v="0"/>
    <n v="8"/>
    <n v="4"/>
    <n v="12"/>
    <n v="8"/>
  </r>
  <r>
    <x v="122"/>
    <x v="117"/>
    <x v="68"/>
    <x v="2"/>
    <s v="Bi-Amorto"/>
    <s v="Post 80"/>
    <x v="1"/>
    <x v="0"/>
    <s v="aucun"/>
    <x v="4"/>
    <n v="240"/>
    <n v="210"/>
    <n v="1982"/>
    <x v="2"/>
    <x v="0"/>
    <m/>
    <n v="2"/>
    <n v="2"/>
    <m/>
    <n v="1"/>
    <n v="11"/>
    <n v="60"/>
    <s v="OK"/>
    <n v="1.5"/>
    <m/>
    <m/>
    <n v="90"/>
    <m/>
    <n v="10"/>
    <n v="2"/>
    <n v="1"/>
    <n v="2"/>
    <n v="1"/>
    <n v="15"/>
    <s v="OK"/>
    <n v="1.5"/>
    <m/>
    <m/>
    <n v="22.5"/>
    <m/>
    <n v="12"/>
    <n v="0"/>
    <n v="90"/>
    <n v="22.5"/>
    <n v="112.5"/>
    <n v="60"/>
  </r>
  <r>
    <x v="123"/>
    <x v="118"/>
    <x v="22"/>
    <x v="0"/>
    <s v="Bi-Amorto"/>
    <s v="Pré 80"/>
    <x v="1"/>
    <x v="0"/>
    <s v="aucun"/>
    <x v="7"/>
    <s v="TY125"/>
    <n v="125"/>
    <n v="1975"/>
    <x v="4"/>
    <x v="0"/>
    <m/>
    <n v="0"/>
    <m/>
    <m/>
    <n v="3"/>
    <n v="13"/>
    <n v="74"/>
    <s v="OK"/>
    <n v="1"/>
    <m/>
    <m/>
    <n v="74"/>
    <m/>
    <n v="0"/>
    <m/>
    <n v="1"/>
    <n v="8"/>
    <n v="7"/>
    <n v="61"/>
    <s v="OK"/>
    <n v="1"/>
    <m/>
    <m/>
    <n v="61"/>
    <m/>
    <n v="0"/>
    <n v="0"/>
    <n v="74"/>
    <n v="61"/>
    <n v="135"/>
    <n v="74"/>
  </r>
  <r>
    <x v="124"/>
    <x v="119"/>
    <x v="69"/>
    <x v="2"/>
    <s v="Bi-Amorto"/>
    <s v="Post 80"/>
    <x v="0"/>
    <x v="0"/>
    <s v="aucun"/>
    <x v="9"/>
    <s v="TLR"/>
    <n v="200"/>
    <n v="1986"/>
    <x v="4"/>
    <x v="0"/>
    <m/>
    <n v="1"/>
    <n v="1"/>
    <n v="1"/>
    <n v="1"/>
    <n v="12"/>
    <n v="66"/>
    <s v="OK"/>
    <n v="1.5"/>
    <m/>
    <m/>
    <n v="99"/>
    <m/>
    <n v="4"/>
    <n v="1"/>
    <m/>
    <n v="1"/>
    <n v="10"/>
    <n v="54"/>
    <s v="OK"/>
    <n v="1.5"/>
    <m/>
    <m/>
    <n v="81"/>
    <m/>
    <n v="5"/>
    <n v="0"/>
    <n v="99"/>
    <n v="81"/>
    <n v="180"/>
    <n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9" applyNumberFormats="0" applyBorderFormats="0" applyFontFormats="0" applyPatternFormats="0" applyAlignmentFormats="0" applyWidthHeightFormats="1" dataCaption="Valeurs" updatedVersion="4" minRefreshableVersion="3" showDrill="0" rowGrandTotals="0" colGrandTotals="0" itemPrintTitles="1" createdVersion="4" indent="0" compact="0" compactData="0" gridDropZones="1">
  <location ref="C5:AA8" firstHeaderRow="1" firstDataRow="2" firstDataCol="6" rowPageCount="2" colPageCount="1"/>
  <pivotFields count="46">
    <pivotField axis="axisRow" compact="0" outline="0" showAll="0" sortType="ascending" defaultSubtotal="0">
      <items count="298">
        <item x="0"/>
        <item m="1" x="292"/>
        <item x="1"/>
        <item x="2"/>
        <item x="3"/>
        <item x="4"/>
        <item m="1" x="25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131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200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4"/>
        <item x="77"/>
        <item x="78"/>
        <item x="79"/>
        <item x="80"/>
        <item x="81"/>
        <item x="82"/>
        <item x="83"/>
        <item x="84"/>
        <item x="85"/>
        <item m="1" x="233"/>
        <item m="1" x="243"/>
        <item m="1" x="253"/>
        <item m="1" x="264"/>
        <item m="1" x="274"/>
        <item m="1" x="284"/>
        <item m="1" x="295"/>
        <item m="1" x="133"/>
        <item m="1" x="144"/>
        <item m="1" x="155"/>
        <item m="1" x="166"/>
        <item m="1" x="177"/>
        <item m="1" x="188"/>
        <item m="1" x="199"/>
        <item m="1" x="211"/>
        <item m="1" x="221"/>
        <item m="1" x="230"/>
        <item m="1" x="240"/>
        <item m="1" x="250"/>
        <item m="1" x="261"/>
        <item m="1" x="271"/>
        <item m="1" x="281"/>
        <item m="1" x="291"/>
        <item m="1" x="129"/>
        <item m="1" x="141"/>
        <item m="1" x="152"/>
        <item m="1" x="163"/>
        <item m="1" x="174"/>
        <item m="1" x="185"/>
        <item m="1" x="196"/>
        <item m="1" x="208"/>
        <item m="1" x="219"/>
        <item m="1" x="228"/>
        <item m="1" x="238"/>
        <item m="1" x="248"/>
        <item m="1" x="259"/>
        <item m="1" x="269"/>
        <item m="1" x="279"/>
        <item m="1" x="289"/>
        <item m="1" x="127"/>
        <item m="1" x="138"/>
        <item m="1" x="149"/>
        <item m="1" x="160"/>
        <item m="1" x="171"/>
        <item m="1" x="182"/>
        <item m="1" x="193"/>
        <item m="1" x="205"/>
        <item m="1" x="216"/>
        <item m="1" x="225"/>
        <item m="1" x="235"/>
        <item m="1" x="245"/>
        <item m="1" x="256"/>
        <item m="1" x="266"/>
        <item m="1" x="276"/>
        <item m="1" x="286"/>
        <item m="1" x="297"/>
        <item m="1" x="135"/>
        <item m="1" x="140"/>
        <item m="1" x="146"/>
        <item m="1" x="151"/>
        <item m="1" x="157"/>
        <item m="1" x="162"/>
        <item m="1" x="168"/>
        <item m="1" x="173"/>
        <item m="1" x="179"/>
        <item m="1" x="184"/>
        <item m="1" x="190"/>
        <item m="1" x="195"/>
        <item m="1" x="202"/>
        <item m="1" x="207"/>
        <item m="1" x="213"/>
        <item m="1" x="218"/>
        <item m="1" x="223"/>
        <item m="1" x="227"/>
        <item m="1" x="232"/>
        <item m="1" x="237"/>
        <item m="1" x="242"/>
        <item m="1" x="247"/>
        <item m="1" x="252"/>
        <item m="1" x="258"/>
        <item m="1" x="263"/>
        <item m="1" x="268"/>
        <item m="1" x="273"/>
        <item m="1" x="278"/>
        <item m="1" x="283"/>
        <item m="1" x="288"/>
        <item m="1" x="294"/>
        <item m="1" x="126"/>
        <item m="1" x="132"/>
        <item m="1" x="137"/>
        <item m="1" x="143"/>
        <item m="1" x="148"/>
        <item m="1" x="154"/>
        <item m="1" x="159"/>
        <item m="1" x="165"/>
        <item m="1" x="170"/>
        <item m="1" x="176"/>
        <item m="1" x="181"/>
        <item m="1" x="187"/>
        <item m="1" x="214"/>
        <item m="1" x="204"/>
        <item m="1" x="215"/>
        <item m="1" x="220"/>
        <item m="1" x="224"/>
        <item m="1" x="234"/>
        <item m="1" x="239"/>
        <item m="1" x="244"/>
        <item m="1" x="249"/>
        <item m="1" x="255"/>
        <item m="1" x="260"/>
        <item m="1" x="265"/>
        <item m="1" x="270"/>
        <item m="1" x="280"/>
        <item m="1" x="285"/>
        <item m="1" x="128"/>
        <item m="1" x="139"/>
        <item m="1" x="150"/>
        <item m="1" x="156"/>
        <item m="1" x="161"/>
        <item m="1" x="167"/>
        <item m="1" x="178"/>
        <item m="1" x="183"/>
        <item m="1" x="147"/>
        <item m="1" x="251"/>
        <item m="1" x="164"/>
        <item m="1" x="267"/>
        <item m="1" x="201"/>
        <item m="1" x="180"/>
        <item m="1" x="282"/>
        <item m="1" x="217"/>
        <item m="1" x="197"/>
        <item m="1" x="145"/>
        <item m="1" x="125"/>
        <item m="1" x="231"/>
        <item m="1" x="142"/>
        <item m="1" x="246"/>
        <item m="1" x="198"/>
        <item m="1" x="158"/>
        <item m="1" x="262"/>
        <item m="1" x="194"/>
        <item m="1" x="175"/>
        <item m="1" x="296"/>
        <item m="1" x="277"/>
        <item m="1" x="229"/>
        <item m="1" x="212"/>
        <item m="1" x="191"/>
        <item m="1" x="293"/>
        <item m="1" x="226"/>
        <item m="1" x="209"/>
        <item m="1" x="136"/>
        <item m="1" x="241"/>
        <item m="1" x="192"/>
        <item m="1" x="172"/>
        <item m="1" x="153"/>
        <item m="1" x="275"/>
        <item m="1" x="257"/>
        <item m="1" x="210"/>
        <item m="1" x="189"/>
        <item m="1" x="169"/>
        <item m="1" x="290"/>
        <item m="1" x="272"/>
        <item m="1" x="206"/>
        <item m="1" x="186"/>
        <item m="1" x="134"/>
        <item m="1" x="287"/>
        <item m="1" x="222"/>
        <item m="1" x="203"/>
        <item m="1" x="130"/>
        <item m="1" x="236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</items>
      <autoSortScope>
        <pivotArea dataOnly="0" outline="0" fieldPosition="0">
          <references count="1">
            <reference field="4294967294" count="1" selected="0">
              <x v="18"/>
            </reference>
          </references>
        </pivotArea>
      </autoSortScope>
    </pivotField>
    <pivotField axis="axisRow" compact="0" outline="0" showAll="0" defaultSubtotal="0">
      <items count="216">
        <item m="1" x="139"/>
        <item m="1" x="211"/>
        <item m="1" x="207"/>
        <item m="1" x="123"/>
        <item x="40"/>
        <item x="19"/>
        <item x="1"/>
        <item m="1" x="176"/>
        <item m="1" x="209"/>
        <item x="9"/>
        <item x="69"/>
        <item m="1" x="127"/>
        <item m="1" x="120"/>
        <item m="1" x="159"/>
        <item m="1" x="163"/>
        <item m="1" x="198"/>
        <item x="109"/>
        <item x="7"/>
        <item m="1" x="200"/>
        <item m="1" x="201"/>
        <item x="95"/>
        <item x="3"/>
        <item x="59"/>
        <item m="1" x="148"/>
        <item m="1" x="122"/>
        <item x="102"/>
        <item x="16"/>
        <item m="1" x="174"/>
        <item x="11"/>
        <item x="10"/>
        <item x="20"/>
        <item x="14"/>
        <item x="44"/>
        <item x="13"/>
        <item m="1" x="188"/>
        <item m="1" x="161"/>
        <item x="38"/>
        <item x="54"/>
        <item m="1" x="185"/>
        <item m="1" x="133"/>
        <item m="1" x="149"/>
        <item m="1" x="172"/>
        <item m="1" x="130"/>
        <item m="1" x="128"/>
        <item m="1" x="177"/>
        <item x="43"/>
        <item x="26"/>
        <item x="93"/>
        <item x="53"/>
        <item m="1" x="179"/>
        <item m="1" x="189"/>
        <item x="66"/>
        <item m="1" x="137"/>
        <item m="1" x="175"/>
        <item x="22"/>
        <item x="45"/>
        <item m="1" x="125"/>
        <item m="1" x="147"/>
        <item m="1" x="192"/>
        <item m="1" x="214"/>
        <item x="105"/>
        <item x="74"/>
        <item x="33"/>
        <item m="1" x="169"/>
        <item x="28"/>
        <item x="5"/>
        <item m="1" x="134"/>
        <item x="68"/>
        <item x="73"/>
        <item x="55"/>
        <item m="1" x="183"/>
        <item m="1" x="166"/>
        <item x="94"/>
        <item x="42"/>
        <item m="1" x="204"/>
        <item m="1" x="195"/>
        <item x="118"/>
        <item m="1" x="160"/>
        <item m="1" x="194"/>
        <item m="1" x="164"/>
        <item x="64"/>
        <item x="65"/>
        <item m="1" x="145"/>
        <item x="81"/>
        <item m="1" x="199"/>
        <item m="1" x="184"/>
        <item m="1" x="197"/>
        <item x="100"/>
        <item m="1" x="215"/>
        <item x="4"/>
        <item x="115"/>
        <item m="1" x="146"/>
        <item m="1" x="135"/>
        <item m="1" x="156"/>
        <item m="1" x="151"/>
        <item x="61"/>
        <item m="1" x="153"/>
        <item x="85"/>
        <item m="1" x="144"/>
        <item m="1" x="129"/>
        <item m="1" x="158"/>
        <item x="83"/>
        <item m="1" x="155"/>
        <item x="32"/>
        <item m="1" x="154"/>
        <item x="41"/>
        <item m="1" x="181"/>
        <item x="29"/>
        <item m="1" x="152"/>
        <item m="1" x="182"/>
        <item x="70"/>
        <item m="1" x="140"/>
        <item m="1" x="202"/>
        <item m="1" x="212"/>
        <item m="1" x="208"/>
        <item m="1" x="178"/>
        <item m="1" x="168"/>
        <item m="1" x="150"/>
        <item m="1" x="186"/>
        <item m="1" x="121"/>
        <item x="96"/>
        <item m="1" x="213"/>
        <item m="1" x="132"/>
        <item m="1" x="131"/>
        <item x="79"/>
        <item m="1" x="187"/>
        <item m="1" x="167"/>
        <item x="36"/>
        <item x="107"/>
        <item x="21"/>
        <item m="1" x="124"/>
        <item x="60"/>
        <item x="6"/>
        <item m="1" x="190"/>
        <item x="48"/>
        <item x="34"/>
        <item x="104"/>
        <item x="51"/>
        <item m="1" x="210"/>
        <item m="1" x="193"/>
        <item m="1" x="203"/>
        <item m="1" x="173"/>
        <item m="1" x="180"/>
        <item x="25"/>
        <item m="1" x="157"/>
        <item x="47"/>
        <item m="1" x="206"/>
        <item m="1" x="165"/>
        <item m="1" x="196"/>
        <item x="0"/>
        <item m="1" x="126"/>
        <item x="2"/>
        <item m="1" x="205"/>
        <item x="8"/>
        <item x="12"/>
        <item x="15"/>
        <item m="1" x="143"/>
        <item x="17"/>
        <item x="18"/>
        <item m="1" x="142"/>
        <item m="1" x="191"/>
        <item m="1" x="136"/>
        <item x="86"/>
        <item m="1" x="138"/>
        <item x="72"/>
        <item x="31"/>
        <item x="52"/>
        <item x="119"/>
        <item m="1" x="170"/>
        <item x="23"/>
        <item x="24"/>
        <item x="27"/>
        <item x="30"/>
        <item x="35"/>
        <item x="37"/>
        <item x="39"/>
        <item x="46"/>
        <item x="49"/>
        <item x="50"/>
        <item x="56"/>
        <item x="57"/>
        <item x="58"/>
        <item x="114"/>
        <item m="1" x="141"/>
        <item x="116"/>
        <item m="1" x="171"/>
        <item m="1" x="162"/>
        <item x="62"/>
        <item x="63"/>
        <item x="67"/>
        <item x="71"/>
        <item x="75"/>
        <item x="76"/>
        <item x="77"/>
        <item x="78"/>
        <item x="80"/>
        <item x="82"/>
        <item x="84"/>
        <item x="87"/>
        <item x="88"/>
        <item x="89"/>
        <item x="90"/>
        <item x="91"/>
        <item x="92"/>
        <item x="97"/>
        <item x="98"/>
        <item x="99"/>
        <item x="101"/>
        <item x="103"/>
        <item x="106"/>
        <item x="108"/>
        <item x="110"/>
        <item x="111"/>
        <item x="112"/>
        <item x="113"/>
        <item x="117"/>
      </items>
    </pivotField>
    <pivotField axis="axisRow" compact="0" outline="0" showAll="0" sortType="ascending" defaultSubtotal="0">
      <items count="109">
        <item m="1" x="72"/>
        <item m="1" x="92"/>
        <item x="23"/>
        <item x="11"/>
        <item m="1" x="70"/>
        <item x="1"/>
        <item x="25"/>
        <item m="1" x="101"/>
        <item x="69"/>
        <item x="3"/>
        <item x="21"/>
        <item m="1" x="71"/>
        <item m="1" x="104"/>
        <item x="26"/>
        <item m="1" x="105"/>
        <item x="16"/>
        <item x="7"/>
        <item x="28"/>
        <item x="37"/>
        <item m="1" x="83"/>
        <item x="60"/>
        <item x="41"/>
        <item x="22"/>
        <item x="13"/>
        <item x="64"/>
        <item x="17"/>
        <item m="1" x="98"/>
        <item x="10"/>
        <item x="14"/>
        <item x="35"/>
        <item x="18"/>
        <item x="30"/>
        <item x="39"/>
        <item x="47"/>
        <item x="68"/>
        <item m="1" x="90"/>
        <item m="1" x="86"/>
        <item x="33"/>
        <item x="12"/>
        <item x="46"/>
        <item m="1" x="81"/>
        <item x="34"/>
        <item x="32"/>
        <item x="59"/>
        <item m="1" x="79"/>
        <item x="6"/>
        <item m="1" x="73"/>
        <item x="44"/>
        <item x="5"/>
        <item m="1" x="96"/>
        <item m="1" x="74"/>
        <item m="1" x="94"/>
        <item m="1" x="95"/>
        <item x="24"/>
        <item x="20"/>
        <item m="1" x="77"/>
        <item m="1" x="88"/>
        <item x="4"/>
        <item m="1" x="99"/>
        <item x="57"/>
        <item m="1" x="108"/>
        <item x="55"/>
        <item x="9"/>
        <item x="54"/>
        <item x="27"/>
        <item m="1" x="75"/>
        <item x="38"/>
        <item x="48"/>
        <item x="49"/>
        <item x="65"/>
        <item m="1" x="107"/>
        <item m="1" x="100"/>
        <item m="1" x="91"/>
        <item m="1" x="82"/>
        <item x="19"/>
        <item x="52"/>
        <item x="53"/>
        <item m="1" x="102"/>
        <item m="1" x="85"/>
        <item m="1" x="93"/>
        <item x="42"/>
        <item x="43"/>
        <item x="66"/>
        <item x="61"/>
        <item m="1" x="106"/>
        <item m="1" x="76"/>
        <item m="1" x="80"/>
        <item m="1" x="84"/>
        <item x="0"/>
        <item x="2"/>
        <item m="1" x="78"/>
        <item x="8"/>
        <item x="15"/>
        <item m="1" x="89"/>
        <item m="1" x="87"/>
        <item x="56"/>
        <item m="1" x="103"/>
        <item x="29"/>
        <item x="31"/>
        <item x="36"/>
        <item x="40"/>
        <item m="1" x="97"/>
        <item x="45"/>
        <item x="50"/>
        <item x="51"/>
        <item x="58"/>
        <item x="62"/>
        <item x="63"/>
        <item x="67"/>
      </items>
      <autoSortScope>
        <pivotArea dataOnly="0" outline="0" fieldPosition="0">
          <references count="1">
            <reference field="4294967294" count="1" selected="0">
              <x v="18"/>
            </reference>
          </references>
        </pivotArea>
      </autoSortScope>
    </pivotField>
    <pivotField axis="axisRow" compact="0" outline="0" showAll="0" insertBlankRow="1" defaultSubtotal="0">
      <items count="8">
        <item n="Pré 80" m="1" x="7"/>
        <item x="1"/>
        <item m="1" x="4"/>
        <item x="0"/>
        <item x="2"/>
        <item x="3"/>
        <item m="1" x="5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Row" compact="0" outline="0" showAll="0" insertBlankRow="1" defaultSubtotal="0">
      <items count="7">
        <item x="2"/>
        <item x="0"/>
        <item x="1"/>
        <item m="1" x="4"/>
        <item m="1" x="5"/>
        <item x="3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</pivotField>
    <pivotField compact="0" outline="0" showAll="0" defaultSubtotal="0"/>
    <pivotField axis="axisRow" compact="0" outline="0" showAll="0" defaultSubtotal="0">
      <items count="34">
        <item m="1" x="33"/>
        <item x="14"/>
        <item x="0"/>
        <item x="4"/>
        <item x="9"/>
        <item m="1" x="31"/>
        <item m="1" x="27"/>
        <item x="7"/>
        <item x="3"/>
        <item m="1" x="21"/>
        <item x="8"/>
        <item x="5"/>
        <item x="6"/>
        <item x="1"/>
        <item x="11"/>
        <item m="1" x="24"/>
        <item m="1" x="23"/>
        <item m="1" x="32"/>
        <item m="1" x="30"/>
        <item m="1" x="26"/>
        <item m="1" x="28"/>
        <item x="18"/>
        <item x="15"/>
        <item x="13"/>
        <item m="1" x="22"/>
        <item m="1" x="25"/>
        <item m="1" x="29"/>
        <item x="2"/>
        <item x="10"/>
        <item x="12"/>
        <item x="16"/>
        <item x="17"/>
        <item x="19"/>
        <item x="20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9">
        <item x="0"/>
        <item x="5"/>
        <item x="1"/>
        <item x="2"/>
        <item x="4"/>
        <item m="1" x="6"/>
        <item x="3"/>
        <item m="1" x="7"/>
        <item t="default"/>
      </items>
    </pivotField>
    <pivotField compact="0" outline="0" multipleItemSelectionAllowed="1" showAll="0" defaultSubtotal="0">
      <items count="5">
        <item h="1" m="1" x="3"/>
        <item h="1" x="2"/>
        <item x="0"/>
        <item h="1" m="1" x="4"/>
        <item x="1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/>
    <pivotField compact="0" outline="0" showAll="0" defaultSubtotal="0"/>
    <pivotField compact="0" outline="0" showAll="0" defaultSubtotal="0"/>
    <pivotField dataField="1" compact="0" numFmtId="165" outline="0" showAll="0"/>
    <pivotField compact="0" numFmtId="165" outline="0" showAll="0" defaultSubtotal="0"/>
  </pivotFields>
  <rowFields count="6">
    <field x="6"/>
    <field x="0"/>
    <field x="1"/>
    <field x="2"/>
    <field x="9"/>
    <field x="3"/>
  </rowFields>
  <rowItems count="2">
    <i>
      <x v="1"/>
      <x v="85"/>
      <x v="193"/>
      <x v="104"/>
      <x v="7"/>
      <x v="3"/>
    </i>
    <i t="blank">
      <x v="1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pageFields count="2">
    <pageField fld="13" hier="-1"/>
    <pageField fld="7" item="0" hier="-1"/>
  </pageFields>
  <dataFields count="19">
    <dataField name="Nb 0 (1)" fld="16" baseField="3" baseItem="1"/>
    <dataField name="Nb 1 (1)" fld="17" baseField="3" baseItem="1"/>
    <dataField name="Nb 2 (1)" fld="18" baseField="3" baseItem="1"/>
    <dataField name="Nb 3 (1)" fld="19" baseField="3" baseItem="1"/>
    <dataField name="Nb 5 (1)" fld="20" baseField="3" baseItem="1"/>
    <dataField name="T 1" fld="21" baseField="7" baseItem="3"/>
    <dataField name="Coef  1" fld="23" baseField="6" baseItem="4" numFmtId="165"/>
    <dataField name="Total J1" fld="26" baseField="7" baseItem="7"/>
    <dataField name="Nb 0 (2)" fld="28" baseField="3" baseItem="1"/>
    <dataField name="Nb 1 (2)" fld="29" baseField="3" baseItem="1"/>
    <dataField name="Nb 2  (2)" fld="30" baseField="3" baseItem="1"/>
    <dataField name="Nb 3  (2)" fld="31" baseField="3" baseItem="1"/>
    <dataField name="Nb 5  (2)" fld="32" baseField="3" baseItem="1"/>
    <dataField name="T 2" fld="33" baseField="0" baseItem="0"/>
    <dataField name="Coef   2" fld="35" baseField="6" baseItem="4" numFmtId="165"/>
    <dataField name="Total J2" fld="38" baseField="7" baseItem="3"/>
    <dataField name="Tot 0" fld="40" baseField="0" baseItem="0"/>
    <dataField name="péno" fld="41" baseField="6" baseItem="4"/>
    <dataField name="Total G J1+J2" fld="44" baseField="0" baseItem="0"/>
  </dataFields>
  <formats count="320">
    <format dxfId="583">
      <pivotArea collapsedLevelsAreSubtotals="1" fieldPosition="0">
        <references count="1">
          <reference field="1" count="1">
            <x v="5"/>
          </reference>
        </references>
      </pivotArea>
    </format>
    <format dxfId="582">
      <pivotArea field="1" type="button" dataOnly="0" labelOnly="1" outline="0" axis="axisRow" fieldPosition="2"/>
    </format>
    <format dxfId="58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80">
      <pivotArea outline="0" collapsedLevelsAreSubtotals="1" fieldPosition="0"/>
    </format>
    <format dxfId="579">
      <pivotArea dataOnly="0" labelOnly="1" fieldPosition="0">
        <references count="1">
          <reference field="1" count="0"/>
        </references>
      </pivotArea>
    </format>
    <format dxfId="578">
      <pivotArea dataOnly="0" labelOnly="1" grandRow="1" outline="0" fieldPosition="0"/>
    </format>
    <format dxfId="577">
      <pivotArea dataOnly="0" labelOnly="1" outline="0" fieldPosition="0">
        <references count="1">
          <reference field="1" count="2">
            <x v="4"/>
            <x v="6"/>
          </reference>
        </references>
      </pivotArea>
    </format>
    <format dxfId="576">
      <pivotArea dataOnly="0" labelOnly="1" outline="0" fieldPosition="0">
        <references count="1">
          <reference field="1" count="2" defaultSubtotal="1">
            <x v="4"/>
            <x v="6"/>
          </reference>
        </references>
      </pivotArea>
    </format>
    <format dxfId="5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7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73">
      <pivotArea dataOnly="0" labelOnly="1" outline="0" fieldPosition="0">
        <references count="1">
          <reference field="0" count="0"/>
        </references>
      </pivotArea>
    </format>
    <format dxfId="572">
      <pivotArea dataOnly="0" labelOnly="1" outline="0" fieldPosition="0">
        <references count="1">
          <reference field="9" count="0"/>
        </references>
      </pivotArea>
    </format>
    <format dxfId="571">
      <pivotArea dataOnly="0" labelOnly="1" outline="0" fieldPosition="0">
        <references count="1">
          <reference field="4294967294" count="8">
            <x v="8"/>
            <x v="9"/>
            <x v="10"/>
            <x v="11"/>
            <x v="12"/>
            <x v="13"/>
            <x v="17"/>
            <x v="18"/>
          </reference>
        </references>
      </pivotArea>
    </format>
    <format dxfId="570">
      <pivotArea dataOnly="0" labelOnly="1" outline="0" fieldPosition="0">
        <references count="1">
          <reference field="4294967294" count="8">
            <x v="8"/>
            <x v="9"/>
            <x v="10"/>
            <x v="11"/>
            <x v="12"/>
            <x v="13"/>
            <x v="17"/>
            <x v="18"/>
          </reference>
        </references>
      </pivotArea>
    </format>
    <format dxfId="569">
      <pivotArea dataOnly="0" labelOnly="1" outline="0" fieldPosition="0">
        <references count="1">
          <reference field="4294967294" count="8">
            <x v="8"/>
            <x v="9"/>
            <x v="10"/>
            <x v="11"/>
            <x v="12"/>
            <x v="13"/>
            <x v="17"/>
            <x v="18"/>
          </reference>
        </references>
      </pivotArea>
    </format>
    <format dxfId="568">
      <pivotArea type="all" dataOnly="0" outline="0" fieldPosition="0"/>
    </format>
    <format dxfId="567">
      <pivotArea field="1" type="button" dataOnly="0" labelOnly="1" outline="0" axis="axisRow" fieldPosition="2"/>
    </format>
    <format dxfId="566">
      <pivotArea field="9" type="button" dataOnly="0" labelOnly="1" outline="0" axis="axisRow" fieldPosition="4"/>
    </format>
    <format dxfId="565">
      <pivotArea field="0" type="button" dataOnly="0" labelOnly="1" outline="0" axis="axisRow" fieldPosition="1"/>
    </format>
    <format dxfId="564">
      <pivotArea field="-2" type="button" dataOnly="0" labelOnly="1" outline="0" axis="axisCol" fieldPosition="0"/>
    </format>
    <format dxfId="563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562">
      <pivotArea field="-2" type="button" dataOnly="0" labelOnly="1" outline="0" axis="axisCol" fieldPosition="0"/>
    </format>
    <format dxfId="561">
      <pivotArea type="topRight" dataOnly="0" labelOnly="1" outline="0" fieldPosition="0"/>
    </format>
    <format dxfId="56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9">
      <pivotArea outline="0" collapsedLevelsAreSubtotals="1" fieldPosition="0">
        <references count="1">
          <reference field="4294967294" count="6" selected="0">
            <x v="8"/>
            <x v="9"/>
            <x v="10"/>
            <x v="11"/>
            <x v="12"/>
            <x v="13"/>
          </reference>
        </references>
      </pivotArea>
    </format>
    <format dxfId="558">
      <pivotArea type="topRight" dataOnly="0" labelOnly="1" outline="0" offset="H1:O1" fieldPosition="0"/>
    </format>
    <format dxfId="557">
      <pivotArea dataOnly="0" labelOnly="1" outline="0" fieldPosition="0">
        <references count="1">
          <reference field="4294967294" count="6">
            <x v="8"/>
            <x v="9"/>
            <x v="10"/>
            <x v="11"/>
            <x v="12"/>
            <x v="13"/>
          </reference>
        </references>
      </pivotArea>
    </format>
    <format dxfId="556">
      <pivotArea outline="0" collapsedLevelsAreSubtotals="1" fieldPosition="0">
        <references count="1">
          <reference field="4294967294" count="2" selected="0">
            <x v="17"/>
            <x v="18"/>
          </reference>
        </references>
      </pivotArea>
    </format>
    <format dxfId="555">
      <pivotArea type="topRight" dataOnly="0" labelOnly="1" outline="0" offset="P1:Q1" fieldPosition="0"/>
    </format>
    <format dxfId="554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553">
      <pivotArea outline="0" collapsedLevelsAreSubtotals="1" fieldPosition="0">
        <references count="1">
          <reference field="4294967294" count="1" selected="0">
            <x v="18"/>
          </reference>
        </references>
      </pivotArea>
    </format>
    <format dxfId="552">
      <pivotArea dataOnly="0" labelOnly="1" outline="0" fieldPosition="0">
        <references count="1">
          <reference field="0" count="0"/>
        </references>
      </pivotArea>
    </format>
    <format dxfId="5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548">
      <pivotArea dataOnly="0" labelOnly="1" outline="0" fieldPosition="0">
        <references count="1">
          <reference field="4294967294" count="5">
            <x v="8"/>
            <x v="9"/>
            <x v="10"/>
            <x v="11"/>
            <x v="12"/>
          </reference>
        </references>
      </pivotArea>
    </format>
    <format dxfId="547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546">
      <pivotArea dataOnly="0" labelOnly="1" outline="0" fieldPosition="0">
        <references count="1">
          <reference field="4294967294" count="2">
            <x v="16"/>
            <x v="17"/>
          </reference>
        </references>
      </pivotArea>
    </format>
    <format dxfId="545">
      <pivotArea dataOnly="0" labelOnly="1" outline="0" fieldPosition="0">
        <references count="1">
          <reference field="4294967294" count="2">
            <x v="16"/>
            <x v="17"/>
          </reference>
        </references>
      </pivotArea>
    </format>
    <format dxfId="54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8"/>
            <x v="9"/>
            <x v="10"/>
            <x v="11"/>
            <x v="12"/>
            <x v="13"/>
            <x v="16"/>
            <x v="17"/>
            <x v="18"/>
          </reference>
        </references>
      </pivotArea>
    </format>
    <format dxfId="543">
      <pivotArea outline="0" collapsedLevelsAreSubtotals="1" fieldPosition="0">
        <references count="1">
          <reference field="4294967294" count="3" selected="0">
            <x v="16"/>
            <x v="17"/>
            <x v="18"/>
          </reference>
        </references>
      </pivotArea>
    </format>
    <format dxfId="542">
      <pivotArea type="topRight" dataOnly="0" labelOnly="1" outline="0" offset="P1:R1" fieldPosition="0"/>
    </format>
    <format dxfId="541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540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539">
      <pivotArea field="2" type="button" dataOnly="0" labelOnly="1" outline="0" axis="axisRow" fieldPosition="3"/>
    </format>
    <format dxfId="53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>
            <x v="6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>
            <x v="2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2" count="1">
            <x v="3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526">
      <pivotArea field="0" type="button" dataOnly="0" labelOnly="1" outline="0" axis="axisRow" fieldPosition="1"/>
    </format>
    <format dxfId="525">
      <pivotArea field="1" type="button" dataOnly="0" labelOnly="1" outline="0" axis="axisRow" fieldPosition="2"/>
    </format>
    <format dxfId="524">
      <pivotArea field="2" type="button" dataOnly="0" labelOnly="1" outline="0" axis="axisRow" fieldPosition="3"/>
    </format>
    <format dxfId="523">
      <pivotArea field="9" type="button" dataOnly="0" labelOnly="1" outline="0" axis="axisRow" fieldPosition="4"/>
    </format>
    <format dxfId="5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21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20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19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518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51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1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1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14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513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512">
      <pivotArea outline="0" collapsedLevelsAreSubtotals="1" fieldPosition="0">
        <references count="5">
          <reference field="4294967294" count="1" selected="0">
            <x v="6"/>
          </reference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9" count="1" selected="0">
            <x v="4"/>
          </reference>
        </references>
      </pivotArea>
    </format>
    <format dxfId="511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510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50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0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507">
      <pivotArea dataOnly="0" labelOnly="1" outline="0" fieldPosition="0">
        <references count="1">
          <reference field="0" count="0"/>
        </references>
      </pivotArea>
    </format>
    <format dxfId="506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505">
      <pivotArea dataOnly="0" labelOnly="1" outline="0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501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500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499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496">
      <pivotArea dataOnly="0" labelOnly="1" outline="0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>
            <x v="6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>
            <x v="2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2" count="1">
            <x v="3"/>
          </reference>
        </references>
      </pivotArea>
    </format>
    <format dxfId="48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"/>
          </reference>
          <reference field="2" count="1">
            <x v="8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0"/>
          </reference>
          <reference field="2" count="1">
            <x v="9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484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483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482">
      <pivotArea outline="0" collapsedLevelsAreSubtotals="1" fieldPosition="0">
        <references count="1">
          <reference field="4294967294" count="1" selected="0">
            <x v="14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479">
      <pivotArea outline="0" collapsedLevelsAreSubtotals="1" fieldPosition="0">
        <references count="1">
          <reference field="4294967294" count="1" selected="0">
            <x v="18"/>
          </reference>
        </references>
      </pivotArea>
    </format>
    <format dxfId="478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477">
      <pivotArea outline="0" collapsedLevelsAreSubtotals="1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"/>
          </reference>
          <reference field="9" count="1" selected="0">
            <x v="5"/>
          </reference>
        </references>
      </pivotArea>
    </format>
    <format dxfId="476">
      <pivotArea outline="0" collapsedLevelsAreSubtotals="1" fieldPosition="0"/>
    </format>
    <format dxfId="475">
      <pivotArea dataOnly="0" labelOnly="1" outline="0" fieldPosition="0">
        <references count="1">
          <reference field="0" count="0"/>
        </references>
      </pivotArea>
    </format>
    <format dxfId="474">
      <pivotArea dataOnly="0" labelOnly="1" outline="0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472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470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469">
      <pivotArea dataOnly="0" labelOnly="1" outline="0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466">
      <pivotArea dataOnly="0" labelOnly="1" outline="0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465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>
            <x v="6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>
            <x v="2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2" count="1">
            <x v="3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"/>
          </reference>
          <reference field="2" count="1">
            <x v="8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0"/>
          </reference>
          <reference field="2" count="1">
            <x v="9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6"/>
          </reference>
          <reference field="9" count="1">
            <x v="1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5"/>
          </reference>
          <reference field="9" count="1">
            <x v="5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9" count="1">
            <x v="0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7"/>
          </reference>
          <reference field="2" count="1" selected="0">
            <x v="2"/>
          </reference>
          <reference field="9" count="1">
            <x v="3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 selected="0">
            <x v="3"/>
          </reference>
          <reference field="9" count="1">
            <x v="2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 selected="0">
            <x v="4"/>
          </reference>
          <reference field="9" count="1">
            <x v="6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"/>
          </reference>
          <reference field="2" count="1" selected="0">
            <x v="0"/>
          </reference>
          <reference field="9" count="1">
            <x v="4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9"/>
          </reference>
          <reference field="2" count="1" selected="0">
            <x v="8"/>
          </reference>
          <reference field="9" count="1">
            <x v="7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"/>
          </reference>
          <reference field="2" count="1" selected="0">
            <x v="9"/>
          </reference>
          <reference field="9" count="1">
            <x v="3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9" count="1">
            <x v="6"/>
          </reference>
        </references>
      </pivotArea>
    </format>
    <format dxfId="44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441">
      <pivotArea dataOnly="0" labelOnly="1" outline="0" fieldPosition="0">
        <references count="1">
          <reference field="0" count="4">
            <x v="9"/>
            <x v="10"/>
            <x v="11"/>
            <x v="12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10"/>
          </reference>
          <reference field="1" count="1">
            <x v="9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12"/>
          </reference>
          <reference field="1" count="1">
            <x v="11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0"/>
          </reference>
          <reference field="2" count="1">
            <x v="9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"/>
          </reference>
          <reference field="2" count="1">
            <x v="8"/>
          </reference>
        </references>
      </pivotArea>
    </format>
    <format dxfId="43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432">
      <pivotArea outline="0" collapsedLevelsAreSubtotals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9" count="1" selected="0">
            <x v="3"/>
          </reference>
        </references>
      </pivotArea>
    </format>
    <format dxfId="431">
      <pivotArea dataOnly="0" labelOnly="1" outline="0" fieldPosition="0">
        <references count="1">
          <reference field="0" count="1">
            <x v="5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9" count="1">
            <x v="3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4"/>
          </reference>
          <reference field="2" count="1">
            <x v="6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7"/>
          </reference>
          <reference field="2" count="1">
            <x v="2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>
            <x v="6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9"/>
          </reference>
          <reference field="2" count="1">
            <x v="8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"/>
          </reference>
          <reference field="2" count="1">
            <x v="3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0"/>
          </reference>
          <reference field="2" count="1">
            <x v="9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1"/>
          </reference>
          <reference field="2" count="1">
            <x v="10"/>
          </reference>
        </references>
      </pivotArea>
    </format>
    <format dxfId="414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0"/>
          </reference>
          <reference field="2" count="1">
            <x v="9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5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>
            <x v="2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"/>
          </reference>
          <reference field="2" count="1">
            <x v="8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2" count="1">
            <x v="3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401">
      <pivotArea field="0" type="button" dataOnly="0" labelOnly="1" outline="0" axis="axisRow" fieldPosition="1"/>
    </format>
    <format dxfId="400">
      <pivotArea field="0" type="button" dataOnly="0" labelOnly="1" outline="0" axis="axisRow" fieldPosition="1"/>
    </format>
    <format dxfId="39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98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9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5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394">
      <pivotArea outline="0" collapsedLevelsAreSubtotals="1" fieldPosition="0">
        <references count="1">
          <reference field="4294967294" count="1" selected="0">
            <x v="15"/>
          </reference>
        </references>
      </pivotArea>
    </format>
    <format dxfId="393">
      <pivotArea outline="0" collapsedLevelsAreSubtotals="1" fieldPosition="0">
        <references count="1">
          <reference field="4294967294" count="3" selected="0">
            <x v="5"/>
            <x v="6"/>
            <x v="7"/>
          </reference>
        </references>
      </pivotArea>
    </format>
    <format dxfId="392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391">
      <pivotArea outline="0" collapsedLevelsAreSubtotals="1" fieldPosition="0">
        <references count="1">
          <reference field="4294967294" count="3" selected="0">
            <x v="13"/>
            <x v="14"/>
            <x v="15"/>
          </reference>
        </references>
      </pivotArea>
    </format>
    <format dxfId="390">
      <pivotArea dataOnly="0" labelOnly="1" outline="0" fieldPosition="0">
        <references count="1">
          <reference field="4294967294" count="3">
            <x v="13"/>
            <x v="14"/>
            <x v="15"/>
          </reference>
        </references>
      </pivotArea>
    </format>
    <format dxfId="389">
      <pivotArea dataOnly="0" labelOnly="1" outline="0" fieldPosition="0">
        <references count="1">
          <reference field="4294967294" count="3">
            <x v="13"/>
            <x v="14"/>
            <x v="15"/>
          </reference>
        </references>
      </pivotArea>
    </format>
    <format dxfId="38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87">
      <pivotArea outline="0" collapsedLevelsAreSubtotals="1" fieldPosition="0">
        <references count="1">
          <reference field="4294967294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8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8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84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83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8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81">
      <pivotArea outline="0" collapsedLevelsAreSubtotals="1" fieldPosition="0">
        <references count="1">
          <reference field="4294967294" count="1" selected="0">
            <x v="15"/>
          </reference>
        </references>
      </pivotArea>
    </format>
    <format dxfId="38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16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7"/>
          </reference>
          <reference field="1" count="1">
            <x v="8"/>
          </reference>
          <reference field="6" count="1" selected="0">
            <x v="1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9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  <reference field="6" count="1" selected="0">
            <x v="1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>
            <x v="6"/>
          </reference>
          <reference field="6" count="1" selected="0">
            <x v="2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"/>
          </reference>
          <reference field="2" count="1">
            <x v="9"/>
          </reference>
          <reference field="6" count="1" selected="0">
            <x v="2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3"/>
          </reference>
          <reference field="6" count="1" selected="0">
            <x v="2"/>
          </reference>
        </references>
      </pivotArea>
    </format>
    <format dxfId="364">
      <pivotArea field="3" type="button" dataOnly="0" labelOnly="1" outline="0" axis="axisRow" fieldPosition="5"/>
    </format>
    <format dxfId="36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7"/>
          </reference>
          <reference field="2" count="1" selected="0">
            <x v="2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3"/>
          </reference>
        </references>
      </pivotArea>
    </format>
    <format dxfId="3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"/>
          </reference>
          <reference field="2" count="1" selected="0">
            <x v="8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7"/>
          </reference>
        </references>
      </pivotArea>
    </format>
    <format dxfId="36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6"/>
          </reference>
        </references>
      </pivotArea>
    </format>
    <format dxfId="3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"/>
          </reference>
          <reference field="2" count="1" selected="0">
            <x v="14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3"/>
          </reference>
        </references>
      </pivotArea>
    </format>
    <format dxfId="35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4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6"/>
          </reference>
        </references>
      </pivotArea>
    </format>
    <format dxfId="35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2" count="1" selected="0">
            <x v="3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2"/>
          </reference>
        </references>
      </pivotArea>
    </format>
    <format dxfId="3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6"/>
          </reference>
          <reference field="3" count="1">
            <x v="1"/>
          </reference>
          <reference field="6" count="1" selected="0">
            <x v="2"/>
          </reference>
          <reference field="9" count="1" selected="0">
            <x v="1"/>
          </reference>
        </references>
      </pivotArea>
    </format>
    <format dxfId="3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0"/>
          </reference>
          <reference field="2" count="1" selected="0">
            <x v="9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3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2" count="1" selected="0">
            <x v="5"/>
          </reference>
          <reference field="3" count="1">
            <x v="1"/>
          </reference>
          <reference field="6" count="1" selected="0">
            <x v="2"/>
          </reference>
          <reference field="9" count="1" selected="0">
            <x v="5"/>
          </reference>
        </references>
      </pivotArea>
    </format>
    <format dxfId="35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0"/>
          </reference>
        </references>
      </pivotArea>
    </format>
    <format dxfId="35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34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7"/>
          </reference>
          <reference field="2" count="1" selected="0">
            <x v="2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3"/>
          </reference>
        </references>
      </pivotArea>
    </format>
    <format dxfId="3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"/>
          </reference>
          <reference field="2" count="1" selected="0">
            <x v="8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7"/>
          </reference>
        </references>
      </pivotArea>
    </format>
    <format dxfId="34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6"/>
          </reference>
        </references>
      </pivotArea>
    </format>
    <format dxfId="3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"/>
          </reference>
          <reference field="2" count="1" selected="0">
            <x v="14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3"/>
          </reference>
        </references>
      </pivotArea>
    </format>
    <format dxfId="34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4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4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6"/>
          </reference>
        </references>
      </pivotArea>
    </format>
    <format dxfId="34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4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2" count="1" selected="0">
            <x v="3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2"/>
          </reference>
        </references>
      </pivotArea>
    </format>
    <format dxfId="3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6"/>
          </reference>
          <reference field="3" count="1">
            <x v="1"/>
          </reference>
          <reference field="6" count="1" selected="0">
            <x v="2"/>
          </reference>
          <reference field="9" count="1" selected="0">
            <x v="1"/>
          </reference>
        </references>
      </pivotArea>
    </format>
    <format dxfId="3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0"/>
          </reference>
          <reference field="2" count="1" selected="0">
            <x v="9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3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2" count="1" selected="0">
            <x v="5"/>
          </reference>
          <reference field="3" count="1">
            <x v="1"/>
          </reference>
          <reference field="6" count="1" selected="0">
            <x v="2"/>
          </reference>
          <reference field="9" count="1" selected="0">
            <x v="5"/>
          </reference>
        </references>
      </pivotArea>
    </format>
    <format dxfId="33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0"/>
          </reference>
        </references>
      </pivotArea>
    </format>
    <format dxfId="33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335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334">
      <pivotArea field="3" type="button" dataOnly="0" labelOnly="1" outline="0" axis="axisRow" fieldPosition="5"/>
    </format>
    <format dxfId="333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33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2"/>
          </reference>
          <reference field="6" count="1" selected="0">
            <x v="1"/>
          </reference>
          <reference field="9" count="1">
            <x v="3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329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32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2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3"/>
          </reference>
        </references>
      </pivotArea>
    </format>
    <format dxfId="3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>
            <x v="5"/>
          </reference>
          <reference field="6" count="1" selected="0">
            <x v="2"/>
          </reference>
        </references>
      </pivotArea>
    </format>
    <format dxfId="32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5"/>
          </reference>
          <reference field="6" count="1" selected="0">
            <x v="2"/>
          </reference>
        </references>
      </pivotArea>
    </format>
    <format dxfId="32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>
            <x v="1"/>
          </reference>
          <reference field="6" count="1" selected="0">
            <x v="2"/>
          </reference>
        </references>
      </pivotArea>
    </format>
    <format dxfId="32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6"/>
          </reference>
          <reference field="6" count="1" selected="0">
            <x v="2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5"/>
          </reference>
          <reference field="6" count="1" selected="0">
            <x v="2"/>
          </reference>
          <reference field="9" count="1">
            <x v="5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5"/>
          </reference>
          <reference field="6" count="1" selected="0">
            <x v="2"/>
          </reference>
          <reference field="9" count="1">
            <x v="10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6" count="1" selected="0">
            <x v="2"/>
          </reference>
          <reference field="9" count="1">
            <x v="0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6"/>
          </reference>
          <reference field="6" count="1" selected="0">
            <x v="2"/>
          </reference>
          <reference field="9" count="1">
            <x v="11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"/>
          </reference>
          <reference field="2" count="1" selected="0">
            <x v="0"/>
          </reference>
          <reference field="6" count="1" selected="0">
            <x v="1"/>
          </reference>
          <reference field="9" count="1">
            <x v="4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2"/>
          </reference>
          <reference field="6" count="1" selected="0">
            <x v="1"/>
          </reference>
          <reference field="9" count="1">
            <x v="3"/>
          </reference>
        </references>
      </pivotArea>
    </format>
    <format dxfId="314">
      <pivotArea dataOnly="0" labelOnly="1" outline="0" fieldPosition="0">
        <references count="1">
          <reference field="3" count="0"/>
        </references>
      </pivotArea>
    </format>
    <format dxfId="313">
      <pivotArea field="6" type="button" dataOnly="0" labelOnly="1" outline="0" axis="axisRow" fieldPosition="0"/>
    </format>
    <format dxfId="312">
      <pivotArea field="13" type="button" dataOnly="0" labelOnly="1" outline="0" axis="axisPage" fieldPosition="0"/>
    </format>
    <format dxfId="311">
      <pivotArea dataOnly="0" labelOnly="1" outline="0" fieldPosition="0">
        <references count="1">
          <reference field="13" count="0"/>
        </references>
      </pivotArea>
    </format>
    <format dxfId="310">
      <pivotArea field="14" type="button" dataOnly="0" labelOnly="1" outline="0"/>
    </format>
    <format dxfId="309">
      <pivotArea field="6" type="button" dataOnly="0" labelOnly="1" outline="0" axis="axisRow" fieldPosition="0"/>
    </format>
    <format dxfId="30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7"/>
          </reference>
          <reference field="2" count="1" selected="0">
            <x v="2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3"/>
          </reference>
        </references>
      </pivotArea>
    </format>
    <format dxfId="3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"/>
          </reference>
          <reference field="2" count="1" selected="0">
            <x v="8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7"/>
          </reference>
        </references>
      </pivotArea>
    </format>
    <format dxfId="30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  <reference field="6" count="1" selected="0">
            <x v="0"/>
          </reference>
          <reference field="9" count="1" selected="0">
            <x v="6"/>
          </reference>
        </references>
      </pivotArea>
    </format>
    <format dxfId="30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0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4"/>
          </reference>
        </references>
      </pivotArea>
    </format>
    <format dxfId="3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2" count="1" selected="0">
            <x v="3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2"/>
          </reference>
        </references>
      </pivotArea>
    </format>
    <format dxfId="3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0"/>
          </reference>
          <reference field="6" count="1" selected="0">
            <x v="1"/>
          </reference>
          <reference field="9" count="1" selected="0">
            <x v="6"/>
          </reference>
        </references>
      </pivotArea>
    </format>
    <format dxfId="30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7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3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"/>
          </reference>
          <reference field="2" count="1" selected="0">
            <x v="5"/>
          </reference>
          <reference field="3" count="1">
            <x v="1"/>
          </reference>
          <reference field="6" count="1" selected="0">
            <x v="2"/>
          </reference>
          <reference field="9" count="1" selected="0">
            <x v="5"/>
          </reference>
        </references>
      </pivotArea>
    </format>
    <format dxfId="29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6"/>
          </reference>
          <reference field="3" count="1">
            <x v="1"/>
          </reference>
          <reference field="6" count="1" selected="0">
            <x v="2"/>
          </reference>
          <reference field="9" count="1" selected="0">
            <x v="11"/>
          </reference>
        </references>
      </pivotArea>
    </format>
    <format dxfId="29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0"/>
          </reference>
          <reference field="2" count="1" selected="0">
            <x v="9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2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"/>
          </reference>
          <reference field="2" count="1" selected="0">
            <x v="6"/>
          </reference>
          <reference field="3" count="1">
            <x v="1"/>
          </reference>
          <reference field="6" count="1" selected="0">
            <x v="2"/>
          </reference>
          <reference field="9" count="1" selected="0">
            <x v="1"/>
          </reference>
        </references>
      </pivotArea>
    </format>
    <format dxfId="29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0"/>
          </reference>
        </references>
      </pivotArea>
    </format>
    <format dxfId="2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2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7"/>
          </reference>
          <reference field="6" count="1" selected="0">
            <x v="2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7"/>
          </reference>
          <reference field="6" count="1" selected="0">
            <x v="2"/>
          </reference>
          <reference field="9" count="1">
            <x v="3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9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7"/>
          </reference>
          <reference field="1" count="1">
            <x v="8"/>
          </reference>
          <reference field="6" count="1" selected="0">
            <x v="1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"/>
          </reference>
          <reference field="2" count="1">
            <x v="0"/>
          </reference>
          <reference field="6" count="1" selected="0">
            <x v="1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7"/>
          </reference>
          <reference field="6" count="1" selected="0">
            <x v="1"/>
          </reference>
          <reference field="9" count="1">
            <x v="4"/>
          </reference>
        </references>
      </pivotArea>
    </format>
    <format dxfId="2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2" count="1" selected="0">
            <x v="3"/>
          </reference>
          <reference field="6" count="1" selected="0">
            <x v="1"/>
          </reference>
          <reference field="9" count="1">
            <x v="2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8"/>
          </reference>
          <reference field="2" count="1" selected="0">
            <x v="4"/>
          </reference>
          <reference field="6" count="1" selected="0">
            <x v="1"/>
          </reference>
          <reference field="9" count="1">
            <x v="6"/>
          </reference>
        </references>
      </pivotArea>
    </format>
    <format dxfId="27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8"/>
          </reference>
          <reference field="6" count="1" selected="0">
            <x v="1"/>
          </reference>
          <reference field="9" count="1">
            <x v="8"/>
          </reference>
        </references>
      </pivotArea>
    </format>
    <format dxfId="275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7"/>
          </reference>
          <reference field="3" count="1">
            <x v="0"/>
          </reference>
          <reference field="6" count="1" selected="0">
            <x v="2"/>
          </reference>
          <reference field="9" count="1" selected="0">
            <x v="3"/>
          </reference>
        </references>
      </pivotArea>
    </format>
    <format dxfId="274">
      <pivotArea field="3" type="button" dataOnly="0" labelOnly="1" outline="0" axis="axisRow" fieldPosition="5"/>
    </format>
    <format dxfId="2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6"/>
          </reference>
          <reference field="6" count="1" selected="0">
            <x v="2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>
            <x v="1"/>
          </reference>
          <reference field="6" count="1" selected="0">
            <x v="2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42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1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41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0" count="1" selected="0">
            <x v="6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26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96"/>
  <sheetViews>
    <sheetView tabSelected="1" workbookViewId="0">
      <pane xSplit="5" ySplit="6" topLeftCell="H7" activePane="bottomRight" state="frozen"/>
      <selection activeCell="E35" sqref="E35"/>
      <selection pane="topRight" activeCell="E35" sqref="E35"/>
      <selection pane="bottomLeft" activeCell="E35" sqref="E35"/>
      <selection pane="bottomRight" activeCell="E144" sqref="E144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40" customWidth="1"/>
    <col min="4" max="4" width="9.7109375" style="40" customWidth="1"/>
    <col min="5" max="5" width="22.42578125" style="106" bestFit="1" customWidth="1"/>
    <col min="6" max="6" width="13.42578125" style="40" customWidth="1"/>
    <col min="7" max="7" width="12.5703125" style="40" customWidth="1"/>
    <col min="8" max="8" width="12" style="112" customWidth="1"/>
    <col min="9" max="13" width="4.5703125" style="2" customWidth="1"/>
    <col min="14" max="14" width="4.85546875" style="2" customWidth="1"/>
    <col min="15" max="15" width="4" style="2" customWidth="1"/>
    <col min="16" max="16" width="6.42578125" style="6" customWidth="1"/>
    <col min="17" max="21" width="4.5703125" style="2" customWidth="1"/>
    <col min="22" max="22" width="5.85546875" style="2" customWidth="1"/>
    <col min="23" max="23" width="3.7109375" style="2" customWidth="1"/>
    <col min="24" max="24" width="7" style="6" customWidth="1"/>
    <col min="25" max="25" width="4.85546875" style="2" customWidth="1"/>
    <col min="26" max="26" width="5.140625" style="2" customWidth="1"/>
    <col min="27" max="27" width="8.28515625" style="2" customWidth="1"/>
    <col min="28" max="16384" width="11.42578125" style="2"/>
  </cols>
  <sheetData>
    <row r="1" spans="1:27" ht="15.75" thickBot="1" x14ac:dyDescent="0.3">
      <c r="C1" s="105"/>
      <c r="D1" s="105"/>
      <c r="F1" s="2"/>
      <c r="G1" s="2"/>
      <c r="H1" s="5"/>
    </row>
    <row r="2" spans="1:27" ht="15.75" thickBot="1" x14ac:dyDescent="0.3">
      <c r="B2" s="7">
        <v>126</v>
      </c>
      <c r="C2" s="105"/>
      <c r="D2" s="105"/>
      <c r="E2" s="107"/>
      <c r="F2" s="157" t="s">
        <v>2</v>
      </c>
      <c r="G2" s="157"/>
      <c r="H2" s="157"/>
      <c r="I2" s="158"/>
      <c r="X2" s="76"/>
      <c r="Y2" s="10"/>
      <c r="Z2" s="11" t="s">
        <v>3</v>
      </c>
      <c r="AA2" s="12"/>
    </row>
    <row r="3" spans="1:27" ht="15.75" thickBot="1" x14ac:dyDescent="0.3">
      <c r="C3" s="108" t="s">
        <v>4</v>
      </c>
      <c r="D3" s="40" t="s">
        <v>1</v>
      </c>
      <c r="F3" s="2"/>
      <c r="G3" s="2"/>
      <c r="H3" s="5"/>
    </row>
    <row r="4" spans="1:27" s="15" customFormat="1" ht="15.75" thickBot="1" x14ac:dyDescent="0.3">
      <c r="A4" s="14"/>
      <c r="B4" s="7"/>
      <c r="C4" s="171" t="s">
        <v>246</v>
      </c>
      <c r="D4" s="171"/>
      <c r="E4" s="171"/>
      <c r="F4" s="2"/>
      <c r="G4" s="2"/>
      <c r="H4" s="5"/>
      <c r="I4" s="162" t="s">
        <v>5</v>
      </c>
      <c r="J4" s="163"/>
      <c r="K4" s="163"/>
      <c r="L4" s="163"/>
      <c r="M4" s="163"/>
      <c r="N4" s="163"/>
      <c r="O4" s="163"/>
      <c r="P4" s="164"/>
      <c r="Q4" s="165" t="s">
        <v>249</v>
      </c>
      <c r="R4" s="166"/>
      <c r="S4" s="166"/>
      <c r="T4" s="166"/>
      <c r="U4" s="166"/>
      <c r="V4" s="166"/>
      <c r="W4" s="166"/>
      <c r="X4" s="167"/>
      <c r="Y4" s="168" t="s">
        <v>261</v>
      </c>
      <c r="Z4" s="169"/>
      <c r="AA4" s="170"/>
    </row>
    <row r="5" spans="1:27" ht="15.75" thickBot="1" x14ac:dyDescent="0.3">
      <c r="E5" s="40"/>
      <c r="F5" s="2"/>
      <c r="G5" s="2"/>
      <c r="H5" s="2"/>
      <c r="I5" s="100" t="s">
        <v>6</v>
      </c>
      <c r="J5" s="19"/>
      <c r="K5" s="20"/>
      <c r="L5" s="20"/>
      <c r="M5" s="20"/>
      <c r="N5" s="20"/>
      <c r="O5" s="20"/>
      <c r="P5" s="20"/>
      <c r="Q5" s="19"/>
      <c r="R5" s="20"/>
      <c r="S5" s="20"/>
      <c r="T5" s="20"/>
      <c r="U5" s="20"/>
      <c r="V5" s="20"/>
      <c r="W5" s="20"/>
      <c r="X5" s="21"/>
      <c r="Y5" s="19"/>
      <c r="Z5" s="21"/>
      <c r="AA5" s="21"/>
    </row>
    <row r="6" spans="1:27" ht="42" customHeight="1" thickBot="1" x14ac:dyDescent="0.3">
      <c r="B6" s="104" t="s">
        <v>7</v>
      </c>
      <c r="C6" s="104" t="s">
        <v>8</v>
      </c>
      <c r="D6" s="104" t="s">
        <v>9</v>
      </c>
      <c r="E6" s="104" t="s">
        <v>10</v>
      </c>
      <c r="F6" s="104" t="s">
        <v>11</v>
      </c>
      <c r="G6" s="104" t="s">
        <v>12</v>
      </c>
      <c r="H6" s="114" t="s">
        <v>13</v>
      </c>
      <c r="I6" s="27" t="s">
        <v>14</v>
      </c>
      <c r="J6" s="28" t="s">
        <v>15</v>
      </c>
      <c r="K6" s="28" t="s">
        <v>16</v>
      </c>
      <c r="L6" s="28" t="s">
        <v>17</v>
      </c>
      <c r="M6" s="29" t="s">
        <v>18</v>
      </c>
      <c r="N6" s="30" t="s">
        <v>19</v>
      </c>
      <c r="O6" s="31" t="s">
        <v>20</v>
      </c>
      <c r="P6" s="32" t="s">
        <v>21</v>
      </c>
      <c r="Q6" s="77" t="s">
        <v>262</v>
      </c>
      <c r="R6" s="78" t="s">
        <v>263</v>
      </c>
      <c r="S6" s="78" t="s">
        <v>264</v>
      </c>
      <c r="T6" s="78" t="s">
        <v>265</v>
      </c>
      <c r="U6" s="78" t="s">
        <v>266</v>
      </c>
      <c r="V6" s="32" t="s">
        <v>267</v>
      </c>
      <c r="W6" s="79" t="s">
        <v>268</v>
      </c>
      <c r="X6" s="32" t="s">
        <v>257</v>
      </c>
      <c r="Y6" s="80" t="s">
        <v>258</v>
      </c>
      <c r="Z6" s="81" t="s">
        <v>269</v>
      </c>
      <c r="AA6" s="32" t="s">
        <v>270</v>
      </c>
    </row>
    <row r="7" spans="1:27" s="49" customFormat="1" x14ac:dyDescent="0.25">
      <c r="A7" s="36">
        <v>1</v>
      </c>
      <c r="B7" s="7">
        <v>1</v>
      </c>
      <c r="C7" s="2" t="s">
        <v>25</v>
      </c>
      <c r="D7" s="37">
        <v>59</v>
      </c>
      <c r="E7" s="38" t="s">
        <v>26</v>
      </c>
      <c r="F7" s="38" t="s">
        <v>27</v>
      </c>
      <c r="G7" s="39" t="s">
        <v>28</v>
      </c>
      <c r="H7" s="40" t="s">
        <v>29</v>
      </c>
      <c r="I7" s="41">
        <v>14</v>
      </c>
      <c r="J7" s="42">
        <v>2</v>
      </c>
      <c r="K7" s="42"/>
      <c r="L7" s="42"/>
      <c r="M7" s="43"/>
      <c r="N7" s="41">
        <v>2</v>
      </c>
      <c r="O7" s="44">
        <v>1.5</v>
      </c>
      <c r="P7" s="45">
        <v>3</v>
      </c>
      <c r="Q7" s="50">
        <v>15</v>
      </c>
      <c r="R7" s="46">
        <v>1</v>
      </c>
      <c r="S7" s="46"/>
      <c r="T7" s="46"/>
      <c r="U7" s="46"/>
      <c r="V7" s="82">
        <v>1</v>
      </c>
      <c r="W7" s="83">
        <v>1.5</v>
      </c>
      <c r="X7" s="45">
        <v>1.5</v>
      </c>
      <c r="Y7" s="50">
        <v>29</v>
      </c>
      <c r="Z7" s="46">
        <v>0</v>
      </c>
      <c r="AA7" s="52">
        <v>4.5</v>
      </c>
    </row>
    <row r="8" spans="1:27" s="49" customFormat="1" x14ac:dyDescent="0.25">
      <c r="A8" s="36">
        <v>2</v>
      </c>
      <c r="B8" s="7">
        <v>2</v>
      </c>
      <c r="C8" s="2" t="s">
        <v>25</v>
      </c>
      <c r="D8" s="37">
        <v>68</v>
      </c>
      <c r="E8" s="38" t="s">
        <v>34</v>
      </c>
      <c r="F8" s="38" t="s">
        <v>35</v>
      </c>
      <c r="G8" s="39" t="s">
        <v>36</v>
      </c>
      <c r="H8" s="40" t="s">
        <v>37</v>
      </c>
      <c r="I8" s="50">
        <v>14</v>
      </c>
      <c r="J8" s="46">
        <v>1</v>
      </c>
      <c r="K8" s="46"/>
      <c r="L8" s="46"/>
      <c r="M8" s="48">
        <v>1</v>
      </c>
      <c r="N8" s="50">
        <v>6</v>
      </c>
      <c r="O8" s="51">
        <v>1</v>
      </c>
      <c r="P8" s="52">
        <v>6</v>
      </c>
      <c r="Q8" s="50">
        <v>16</v>
      </c>
      <c r="R8" s="46"/>
      <c r="S8" s="46"/>
      <c r="T8" s="46"/>
      <c r="U8" s="46"/>
      <c r="V8" s="47">
        <v>0</v>
      </c>
      <c r="W8" s="84">
        <v>1</v>
      </c>
      <c r="X8" s="52">
        <v>0</v>
      </c>
      <c r="Y8" s="50">
        <v>30</v>
      </c>
      <c r="Z8" s="46">
        <v>0</v>
      </c>
      <c r="AA8" s="52">
        <v>6</v>
      </c>
    </row>
    <row r="9" spans="1:27" s="49" customFormat="1" x14ac:dyDescent="0.25">
      <c r="A9" s="36">
        <v>3</v>
      </c>
      <c r="B9" s="7">
        <v>3</v>
      </c>
      <c r="C9" s="2" t="s">
        <v>25</v>
      </c>
      <c r="D9" s="37">
        <v>114</v>
      </c>
      <c r="E9" s="38" t="s">
        <v>30</v>
      </c>
      <c r="F9" s="38" t="s">
        <v>31</v>
      </c>
      <c r="G9" s="39" t="s">
        <v>32</v>
      </c>
      <c r="H9" s="40" t="s">
        <v>33</v>
      </c>
      <c r="I9" s="50">
        <v>10</v>
      </c>
      <c r="J9" s="46">
        <v>5</v>
      </c>
      <c r="K9" s="46"/>
      <c r="L9" s="46">
        <v>1</v>
      </c>
      <c r="M9" s="48"/>
      <c r="N9" s="50">
        <v>8</v>
      </c>
      <c r="O9" s="51">
        <v>0.5</v>
      </c>
      <c r="P9" s="52">
        <v>4</v>
      </c>
      <c r="Q9" s="50">
        <v>12</v>
      </c>
      <c r="R9" s="46">
        <v>2</v>
      </c>
      <c r="S9" s="46">
        <v>2</v>
      </c>
      <c r="T9" s="46"/>
      <c r="U9" s="46"/>
      <c r="V9" s="47">
        <v>6</v>
      </c>
      <c r="W9" s="84">
        <v>0.5</v>
      </c>
      <c r="X9" s="52">
        <v>3</v>
      </c>
      <c r="Y9" s="50">
        <v>22</v>
      </c>
      <c r="Z9" s="46">
        <v>0</v>
      </c>
      <c r="AA9" s="52">
        <v>7</v>
      </c>
    </row>
    <row r="10" spans="1:27" s="49" customFormat="1" x14ac:dyDescent="0.25">
      <c r="A10" s="36">
        <v>4</v>
      </c>
      <c r="B10" s="7">
        <v>4</v>
      </c>
      <c r="C10" s="2" t="s">
        <v>25</v>
      </c>
      <c r="D10" s="37">
        <v>126</v>
      </c>
      <c r="E10" s="38" t="s">
        <v>41</v>
      </c>
      <c r="F10" s="38" t="s">
        <v>42</v>
      </c>
      <c r="G10" s="39" t="s">
        <v>43</v>
      </c>
      <c r="H10" s="40" t="s">
        <v>37</v>
      </c>
      <c r="I10" s="50">
        <v>13</v>
      </c>
      <c r="J10" s="46">
        <v>1</v>
      </c>
      <c r="K10" s="46">
        <v>1</v>
      </c>
      <c r="L10" s="46"/>
      <c r="M10" s="48">
        <v>1</v>
      </c>
      <c r="N10" s="50">
        <v>8</v>
      </c>
      <c r="O10" s="51">
        <v>1</v>
      </c>
      <c r="P10" s="52">
        <v>8</v>
      </c>
      <c r="Q10" s="50">
        <v>12</v>
      </c>
      <c r="R10" s="46">
        <v>4</v>
      </c>
      <c r="S10" s="46"/>
      <c r="T10" s="46"/>
      <c r="U10" s="46"/>
      <c r="V10" s="47">
        <v>4</v>
      </c>
      <c r="W10" s="84">
        <v>1</v>
      </c>
      <c r="X10" s="52">
        <v>4</v>
      </c>
      <c r="Y10" s="50">
        <v>25</v>
      </c>
      <c r="Z10" s="46">
        <v>0</v>
      </c>
      <c r="AA10" s="52">
        <v>12</v>
      </c>
    </row>
    <row r="11" spans="1:27" s="49" customFormat="1" x14ac:dyDescent="0.25">
      <c r="A11" s="36">
        <v>5</v>
      </c>
      <c r="B11" s="7">
        <v>5</v>
      </c>
      <c r="C11" s="2" t="s">
        <v>25</v>
      </c>
      <c r="D11" s="37">
        <v>96</v>
      </c>
      <c r="E11" s="38" t="s">
        <v>45</v>
      </c>
      <c r="F11" s="38" t="s">
        <v>46</v>
      </c>
      <c r="G11" s="39" t="s">
        <v>36</v>
      </c>
      <c r="H11" s="40" t="s">
        <v>37</v>
      </c>
      <c r="I11" s="50">
        <v>11</v>
      </c>
      <c r="J11" s="46">
        <v>4</v>
      </c>
      <c r="K11" s="46"/>
      <c r="L11" s="46"/>
      <c r="M11" s="48">
        <v>1</v>
      </c>
      <c r="N11" s="50">
        <v>9</v>
      </c>
      <c r="O11" s="51">
        <v>1</v>
      </c>
      <c r="P11" s="52">
        <v>9</v>
      </c>
      <c r="Q11" s="50">
        <v>13</v>
      </c>
      <c r="R11" s="46">
        <v>2</v>
      </c>
      <c r="S11" s="46">
        <v>1</v>
      </c>
      <c r="T11" s="46"/>
      <c r="U11" s="46"/>
      <c r="V11" s="47">
        <v>4</v>
      </c>
      <c r="W11" s="84">
        <v>1</v>
      </c>
      <c r="X11" s="52">
        <v>4</v>
      </c>
      <c r="Y11" s="50">
        <v>24</v>
      </c>
      <c r="Z11" s="46">
        <v>0</v>
      </c>
      <c r="AA11" s="52">
        <v>13</v>
      </c>
    </row>
    <row r="12" spans="1:27" s="49" customFormat="1" x14ac:dyDescent="0.25">
      <c r="A12" s="36">
        <v>6</v>
      </c>
      <c r="B12" s="7">
        <v>6</v>
      </c>
      <c r="C12" s="2" t="s">
        <v>25</v>
      </c>
      <c r="D12" s="37">
        <v>9</v>
      </c>
      <c r="E12" s="38" t="s">
        <v>44</v>
      </c>
      <c r="F12" s="38" t="s">
        <v>42</v>
      </c>
      <c r="G12" s="39" t="s">
        <v>28</v>
      </c>
      <c r="H12" s="40" t="s">
        <v>29</v>
      </c>
      <c r="I12" s="50">
        <v>12</v>
      </c>
      <c r="J12" s="46">
        <v>2</v>
      </c>
      <c r="K12" s="46">
        <v>2</v>
      </c>
      <c r="L12" s="46"/>
      <c r="M12" s="48"/>
      <c r="N12" s="50">
        <v>6</v>
      </c>
      <c r="O12" s="51">
        <v>1.5</v>
      </c>
      <c r="P12" s="52">
        <v>9</v>
      </c>
      <c r="Q12" s="50">
        <v>13</v>
      </c>
      <c r="R12" s="46">
        <v>3</v>
      </c>
      <c r="S12" s="46"/>
      <c r="T12" s="46"/>
      <c r="U12" s="46"/>
      <c r="V12" s="47">
        <v>3</v>
      </c>
      <c r="W12" s="84">
        <v>1.5</v>
      </c>
      <c r="X12" s="52">
        <v>4.5</v>
      </c>
      <c r="Y12" s="50">
        <v>25</v>
      </c>
      <c r="Z12" s="46">
        <v>0</v>
      </c>
      <c r="AA12" s="52">
        <v>13.5</v>
      </c>
    </row>
    <row r="13" spans="1:27" s="49" customFormat="1" x14ac:dyDescent="0.25">
      <c r="A13" s="36">
        <v>7</v>
      </c>
      <c r="B13" s="7">
        <v>7</v>
      </c>
      <c r="C13" s="2" t="s">
        <v>25</v>
      </c>
      <c r="D13" s="37">
        <v>56</v>
      </c>
      <c r="E13" s="38" t="s">
        <v>47</v>
      </c>
      <c r="F13" s="38" t="s">
        <v>48</v>
      </c>
      <c r="G13" s="39" t="s">
        <v>49</v>
      </c>
      <c r="H13" s="40" t="s">
        <v>37</v>
      </c>
      <c r="I13" s="50">
        <v>12</v>
      </c>
      <c r="J13" s="46">
        <v>2</v>
      </c>
      <c r="K13" s="46">
        <v>1</v>
      </c>
      <c r="L13" s="46"/>
      <c r="M13" s="48">
        <v>1</v>
      </c>
      <c r="N13" s="50">
        <v>9</v>
      </c>
      <c r="O13" s="51">
        <v>1</v>
      </c>
      <c r="P13" s="52">
        <v>9</v>
      </c>
      <c r="Q13" s="50">
        <v>14</v>
      </c>
      <c r="R13" s="46"/>
      <c r="S13" s="46">
        <v>1</v>
      </c>
      <c r="T13" s="46"/>
      <c r="U13" s="46">
        <v>1</v>
      </c>
      <c r="V13" s="47">
        <v>7</v>
      </c>
      <c r="W13" s="84">
        <v>1</v>
      </c>
      <c r="X13" s="52">
        <v>7</v>
      </c>
      <c r="Y13" s="50">
        <v>26</v>
      </c>
      <c r="Z13" s="46">
        <v>0</v>
      </c>
      <c r="AA13" s="52">
        <v>16</v>
      </c>
    </row>
    <row r="14" spans="1:27" s="49" customFormat="1" x14ac:dyDescent="0.25">
      <c r="A14" s="36">
        <v>8</v>
      </c>
      <c r="B14" s="7">
        <v>8</v>
      </c>
      <c r="C14" s="2" t="s">
        <v>25</v>
      </c>
      <c r="D14" s="37">
        <v>20</v>
      </c>
      <c r="E14" s="38" t="s">
        <v>50</v>
      </c>
      <c r="F14" s="38" t="s">
        <v>51</v>
      </c>
      <c r="G14" s="39" t="s">
        <v>36</v>
      </c>
      <c r="H14" s="40" t="s">
        <v>37</v>
      </c>
      <c r="I14" s="50">
        <v>10</v>
      </c>
      <c r="J14" s="46">
        <v>2</v>
      </c>
      <c r="K14" s="46">
        <v>3</v>
      </c>
      <c r="L14" s="46">
        <v>1</v>
      </c>
      <c r="M14" s="48"/>
      <c r="N14" s="50">
        <v>11</v>
      </c>
      <c r="O14" s="51">
        <v>1</v>
      </c>
      <c r="P14" s="52">
        <v>11</v>
      </c>
      <c r="Q14" s="50">
        <v>13</v>
      </c>
      <c r="R14" s="46">
        <v>1</v>
      </c>
      <c r="S14" s="46">
        <v>2</v>
      </c>
      <c r="T14" s="46"/>
      <c r="U14" s="46"/>
      <c r="V14" s="47">
        <v>5</v>
      </c>
      <c r="W14" s="84">
        <v>1</v>
      </c>
      <c r="X14" s="52">
        <v>5</v>
      </c>
      <c r="Y14" s="50">
        <v>23</v>
      </c>
      <c r="Z14" s="46">
        <v>0</v>
      </c>
      <c r="AA14" s="52">
        <v>16</v>
      </c>
    </row>
    <row r="15" spans="1:27" s="49" customFormat="1" x14ac:dyDescent="0.25">
      <c r="A15" s="36">
        <v>9</v>
      </c>
      <c r="B15" s="7">
        <v>9</v>
      </c>
      <c r="C15" s="2" t="s">
        <v>25</v>
      </c>
      <c r="D15" s="37">
        <v>123</v>
      </c>
      <c r="E15" s="38" t="s">
        <v>38</v>
      </c>
      <c r="F15" s="38" t="s">
        <v>39</v>
      </c>
      <c r="G15" s="39" t="s">
        <v>40</v>
      </c>
      <c r="H15" s="40" t="s">
        <v>29</v>
      </c>
      <c r="I15" s="50">
        <v>14</v>
      </c>
      <c r="J15" s="46">
        <v>1</v>
      </c>
      <c r="K15" s="46"/>
      <c r="L15" s="46">
        <v>1</v>
      </c>
      <c r="M15" s="48"/>
      <c r="N15" s="50">
        <v>4</v>
      </c>
      <c r="O15" s="51">
        <v>1.5</v>
      </c>
      <c r="P15" s="52">
        <v>6</v>
      </c>
      <c r="Q15" s="50">
        <v>12</v>
      </c>
      <c r="R15" s="46">
        <v>2</v>
      </c>
      <c r="S15" s="46">
        <v>1</v>
      </c>
      <c r="T15" s="46">
        <v>1</v>
      </c>
      <c r="U15" s="46"/>
      <c r="V15" s="47">
        <v>7</v>
      </c>
      <c r="W15" s="84">
        <v>1.5</v>
      </c>
      <c r="X15" s="52">
        <v>10.5</v>
      </c>
      <c r="Y15" s="50">
        <v>26</v>
      </c>
      <c r="Z15" s="46">
        <v>0</v>
      </c>
      <c r="AA15" s="52">
        <v>16.5</v>
      </c>
    </row>
    <row r="16" spans="1:27" s="49" customFormat="1" x14ac:dyDescent="0.25">
      <c r="A16" s="36">
        <v>10</v>
      </c>
      <c r="B16" s="7">
        <v>10</v>
      </c>
      <c r="C16" s="2" t="s">
        <v>25</v>
      </c>
      <c r="D16" s="37">
        <v>83</v>
      </c>
      <c r="E16" s="38" t="s">
        <v>52</v>
      </c>
      <c r="F16" s="38" t="s">
        <v>53</v>
      </c>
      <c r="G16" s="39" t="s">
        <v>54</v>
      </c>
      <c r="H16" s="40" t="s">
        <v>33</v>
      </c>
      <c r="I16" s="50">
        <v>6</v>
      </c>
      <c r="J16" s="46">
        <v>3</v>
      </c>
      <c r="K16" s="46">
        <v>1</v>
      </c>
      <c r="L16" s="46">
        <v>5</v>
      </c>
      <c r="M16" s="48">
        <v>1</v>
      </c>
      <c r="N16" s="50">
        <v>25</v>
      </c>
      <c r="O16" s="51">
        <v>0.5</v>
      </c>
      <c r="P16" s="52">
        <v>12.5</v>
      </c>
      <c r="Q16" s="50">
        <v>9</v>
      </c>
      <c r="R16" s="46">
        <v>3</v>
      </c>
      <c r="S16" s="46">
        <v>1</v>
      </c>
      <c r="T16" s="46"/>
      <c r="U16" s="46">
        <v>3</v>
      </c>
      <c r="V16" s="47">
        <v>20</v>
      </c>
      <c r="W16" s="84">
        <v>0.5</v>
      </c>
      <c r="X16" s="52">
        <v>10</v>
      </c>
      <c r="Y16" s="50">
        <v>15</v>
      </c>
      <c r="Z16" s="46">
        <v>0</v>
      </c>
      <c r="AA16" s="52">
        <v>22.5</v>
      </c>
    </row>
    <row r="17" spans="1:27" s="49" customFormat="1" x14ac:dyDescent="0.25">
      <c r="A17" s="36">
        <v>11</v>
      </c>
      <c r="B17" s="7">
        <v>11</v>
      </c>
      <c r="C17" s="2" t="s">
        <v>25</v>
      </c>
      <c r="D17" s="37">
        <v>108</v>
      </c>
      <c r="E17" s="38" t="s">
        <v>62</v>
      </c>
      <c r="F17" s="38" t="s">
        <v>63</v>
      </c>
      <c r="G17" s="39" t="s">
        <v>64</v>
      </c>
      <c r="H17" s="40" t="s">
        <v>65</v>
      </c>
      <c r="I17" s="50">
        <v>8</v>
      </c>
      <c r="J17" s="46">
        <v>6</v>
      </c>
      <c r="K17" s="46">
        <v>1</v>
      </c>
      <c r="L17" s="46">
        <v>1</v>
      </c>
      <c r="M17" s="48"/>
      <c r="N17" s="50">
        <v>11</v>
      </c>
      <c r="O17" s="51">
        <v>1.8</v>
      </c>
      <c r="P17" s="52">
        <v>19.8</v>
      </c>
      <c r="Q17" s="50">
        <v>11</v>
      </c>
      <c r="R17" s="46">
        <v>5</v>
      </c>
      <c r="S17" s="46"/>
      <c r="T17" s="46"/>
      <c r="U17" s="46"/>
      <c r="V17" s="47">
        <v>5</v>
      </c>
      <c r="W17" s="84">
        <v>1.8</v>
      </c>
      <c r="X17" s="52">
        <v>9</v>
      </c>
      <c r="Y17" s="50">
        <v>19</v>
      </c>
      <c r="Z17" s="46">
        <v>0</v>
      </c>
      <c r="AA17" s="52">
        <v>28.8</v>
      </c>
    </row>
    <row r="18" spans="1:27" s="49" customFormat="1" x14ac:dyDescent="0.25">
      <c r="A18" s="36">
        <v>12</v>
      </c>
      <c r="B18" s="7">
        <v>12</v>
      </c>
      <c r="C18" s="2" t="s">
        <v>25</v>
      </c>
      <c r="D18" s="37">
        <v>28</v>
      </c>
      <c r="E18" s="38" t="s">
        <v>57</v>
      </c>
      <c r="F18" s="38" t="s">
        <v>58</v>
      </c>
      <c r="G18" s="39" t="s">
        <v>59</v>
      </c>
      <c r="H18" s="40" t="s">
        <v>33</v>
      </c>
      <c r="I18" s="50">
        <v>4</v>
      </c>
      <c r="J18" s="46">
        <v>4</v>
      </c>
      <c r="K18" s="46"/>
      <c r="L18" s="46">
        <v>5</v>
      </c>
      <c r="M18" s="48">
        <v>3</v>
      </c>
      <c r="N18" s="50">
        <v>34</v>
      </c>
      <c r="O18" s="51">
        <v>0.5</v>
      </c>
      <c r="P18" s="52">
        <v>17</v>
      </c>
      <c r="Q18" s="50">
        <v>6</v>
      </c>
      <c r="R18" s="46">
        <v>4</v>
      </c>
      <c r="S18" s="46">
        <v>2</v>
      </c>
      <c r="T18" s="46">
        <v>2</v>
      </c>
      <c r="U18" s="46">
        <v>2</v>
      </c>
      <c r="V18" s="47">
        <v>24</v>
      </c>
      <c r="W18" s="84">
        <v>0.5</v>
      </c>
      <c r="X18" s="52">
        <v>12</v>
      </c>
      <c r="Y18" s="50">
        <v>10</v>
      </c>
      <c r="Z18" s="46">
        <v>0</v>
      </c>
      <c r="AA18" s="52">
        <v>29</v>
      </c>
    </row>
    <row r="19" spans="1:27" s="49" customFormat="1" x14ac:dyDescent="0.25">
      <c r="A19" s="36">
        <v>13</v>
      </c>
      <c r="B19" s="7">
        <v>13</v>
      </c>
      <c r="C19" s="2" t="s">
        <v>25</v>
      </c>
      <c r="D19" s="37">
        <v>98</v>
      </c>
      <c r="E19" s="38" t="s">
        <v>69</v>
      </c>
      <c r="F19" s="38" t="s">
        <v>70</v>
      </c>
      <c r="G19" s="39" t="s">
        <v>36</v>
      </c>
      <c r="H19" s="40" t="s">
        <v>37</v>
      </c>
      <c r="I19" s="50">
        <v>9</v>
      </c>
      <c r="J19" s="46">
        <v>1</v>
      </c>
      <c r="K19" s="46">
        <v>2</v>
      </c>
      <c r="L19" s="46">
        <v>2</v>
      </c>
      <c r="M19" s="48">
        <v>2</v>
      </c>
      <c r="N19" s="50">
        <v>21</v>
      </c>
      <c r="O19" s="51">
        <v>1</v>
      </c>
      <c r="P19" s="52">
        <v>21</v>
      </c>
      <c r="Q19" s="50">
        <v>11</v>
      </c>
      <c r="R19" s="46">
        <v>3</v>
      </c>
      <c r="S19" s="46"/>
      <c r="T19" s="46">
        <v>1</v>
      </c>
      <c r="U19" s="46">
        <v>1</v>
      </c>
      <c r="V19" s="47">
        <v>11</v>
      </c>
      <c r="W19" s="84">
        <v>1</v>
      </c>
      <c r="X19" s="52">
        <v>11</v>
      </c>
      <c r="Y19" s="50">
        <v>20</v>
      </c>
      <c r="Z19" s="46">
        <v>0</v>
      </c>
      <c r="AA19" s="52">
        <v>32</v>
      </c>
    </row>
    <row r="20" spans="1:27" x14ac:dyDescent="0.25">
      <c r="A20" s="1">
        <v>14</v>
      </c>
      <c r="B20" s="7">
        <v>14</v>
      </c>
      <c r="C20" s="2" t="s">
        <v>25</v>
      </c>
      <c r="D20" s="37">
        <v>15</v>
      </c>
      <c r="E20" s="38" t="s">
        <v>55</v>
      </c>
      <c r="F20" s="38" t="s">
        <v>56</v>
      </c>
      <c r="G20" s="39" t="s">
        <v>28</v>
      </c>
      <c r="H20" s="40" t="s">
        <v>29</v>
      </c>
      <c r="I20" s="50">
        <v>10</v>
      </c>
      <c r="J20" s="46">
        <v>3</v>
      </c>
      <c r="K20" s="46">
        <v>1</v>
      </c>
      <c r="L20" s="46">
        <v>2</v>
      </c>
      <c r="M20" s="48"/>
      <c r="N20" s="50">
        <v>11</v>
      </c>
      <c r="O20" s="51">
        <v>1.5</v>
      </c>
      <c r="P20" s="52">
        <v>16.5</v>
      </c>
      <c r="Q20" s="50">
        <v>7</v>
      </c>
      <c r="R20" s="46">
        <v>7</v>
      </c>
      <c r="S20" s="46">
        <v>2</v>
      </c>
      <c r="T20" s="46"/>
      <c r="U20" s="46"/>
      <c r="V20" s="47">
        <v>11</v>
      </c>
      <c r="W20" s="84">
        <v>1.5</v>
      </c>
      <c r="X20" s="52">
        <v>16.5</v>
      </c>
      <c r="Y20" s="50">
        <v>17</v>
      </c>
      <c r="Z20" s="46">
        <v>0</v>
      </c>
      <c r="AA20" s="52">
        <v>33</v>
      </c>
    </row>
    <row r="21" spans="1:27" x14ac:dyDescent="0.25">
      <c r="A21" s="1">
        <v>15</v>
      </c>
      <c r="B21" s="7">
        <v>15</v>
      </c>
      <c r="C21" s="2" t="s">
        <v>25</v>
      </c>
      <c r="D21" s="37">
        <v>12</v>
      </c>
      <c r="E21" s="38" t="s">
        <v>71</v>
      </c>
      <c r="F21" s="38" t="s">
        <v>72</v>
      </c>
      <c r="G21" s="39" t="s">
        <v>43</v>
      </c>
      <c r="H21" s="40" t="s">
        <v>37</v>
      </c>
      <c r="I21" s="50">
        <v>5</v>
      </c>
      <c r="J21" s="46">
        <v>3</v>
      </c>
      <c r="K21" s="46">
        <v>5</v>
      </c>
      <c r="L21" s="46">
        <v>3</v>
      </c>
      <c r="M21" s="48"/>
      <c r="N21" s="50">
        <v>22</v>
      </c>
      <c r="O21" s="51">
        <v>1</v>
      </c>
      <c r="P21" s="52">
        <v>22</v>
      </c>
      <c r="Q21" s="50">
        <v>9</v>
      </c>
      <c r="R21" s="46">
        <v>3</v>
      </c>
      <c r="S21" s="46">
        <v>3</v>
      </c>
      <c r="T21" s="46">
        <v>1</v>
      </c>
      <c r="U21" s="46"/>
      <c r="V21" s="47">
        <v>12</v>
      </c>
      <c r="W21" s="84">
        <v>1</v>
      </c>
      <c r="X21" s="52">
        <v>12</v>
      </c>
      <c r="Y21" s="50">
        <v>14</v>
      </c>
      <c r="Z21" s="46">
        <v>0</v>
      </c>
      <c r="AA21" s="52">
        <v>34</v>
      </c>
    </row>
    <row r="22" spans="1:27" x14ac:dyDescent="0.25">
      <c r="A22" s="1">
        <v>16</v>
      </c>
      <c r="B22" s="7">
        <v>16</v>
      </c>
      <c r="C22" s="2" t="s">
        <v>25</v>
      </c>
      <c r="D22" s="37">
        <v>45</v>
      </c>
      <c r="E22" s="38" t="s">
        <v>60</v>
      </c>
      <c r="F22" s="38" t="s">
        <v>61</v>
      </c>
      <c r="G22" s="39" t="s">
        <v>28</v>
      </c>
      <c r="H22" s="40" t="s">
        <v>29</v>
      </c>
      <c r="I22" s="50">
        <v>10</v>
      </c>
      <c r="J22" s="46">
        <v>3</v>
      </c>
      <c r="K22" s="46">
        <v>1</v>
      </c>
      <c r="L22" s="46">
        <v>1</v>
      </c>
      <c r="M22" s="48">
        <v>1</v>
      </c>
      <c r="N22" s="50">
        <v>13</v>
      </c>
      <c r="O22" s="51">
        <v>1.5</v>
      </c>
      <c r="P22" s="52">
        <v>19.5</v>
      </c>
      <c r="Q22" s="50">
        <v>9</v>
      </c>
      <c r="R22" s="46">
        <v>3</v>
      </c>
      <c r="S22" s="46">
        <v>2</v>
      </c>
      <c r="T22" s="46">
        <v>1</v>
      </c>
      <c r="U22" s="46">
        <v>1</v>
      </c>
      <c r="V22" s="47">
        <v>15</v>
      </c>
      <c r="W22" s="84">
        <v>1.5</v>
      </c>
      <c r="X22" s="52">
        <v>22.5</v>
      </c>
      <c r="Y22" s="50">
        <v>19</v>
      </c>
      <c r="Z22" s="46">
        <v>0</v>
      </c>
      <c r="AA22" s="52">
        <v>42</v>
      </c>
    </row>
    <row r="23" spans="1:27" x14ac:dyDescent="0.25">
      <c r="A23" s="1">
        <v>17</v>
      </c>
      <c r="B23" s="7">
        <v>17</v>
      </c>
      <c r="C23" s="2" t="s">
        <v>25</v>
      </c>
      <c r="D23" s="37">
        <v>31</v>
      </c>
      <c r="E23" s="38" t="s">
        <v>83</v>
      </c>
      <c r="F23" s="38" t="s">
        <v>51</v>
      </c>
      <c r="G23" s="39" t="s">
        <v>68</v>
      </c>
      <c r="H23" s="40" t="s">
        <v>37</v>
      </c>
      <c r="I23" s="50">
        <v>6</v>
      </c>
      <c r="J23" s="46">
        <v>3</v>
      </c>
      <c r="K23" s="46">
        <v>1</v>
      </c>
      <c r="L23" s="46">
        <v>1</v>
      </c>
      <c r="M23" s="48">
        <v>5</v>
      </c>
      <c r="N23" s="50">
        <v>33</v>
      </c>
      <c r="O23" s="51">
        <v>1</v>
      </c>
      <c r="P23" s="52">
        <v>33</v>
      </c>
      <c r="Q23" s="50">
        <v>9</v>
      </c>
      <c r="R23" s="46">
        <v>5</v>
      </c>
      <c r="S23" s="46">
        <v>1</v>
      </c>
      <c r="T23" s="46">
        <v>1</v>
      </c>
      <c r="U23" s="46"/>
      <c r="V23" s="47">
        <v>10</v>
      </c>
      <c r="W23" s="84">
        <v>1</v>
      </c>
      <c r="X23" s="52">
        <v>10</v>
      </c>
      <c r="Y23" s="50">
        <v>15</v>
      </c>
      <c r="Z23" s="46">
        <v>0</v>
      </c>
      <c r="AA23" s="52">
        <v>43</v>
      </c>
    </row>
    <row r="24" spans="1:27" x14ac:dyDescent="0.25">
      <c r="A24" s="1">
        <v>18</v>
      </c>
      <c r="B24" s="7">
        <v>18</v>
      </c>
      <c r="C24" s="2" t="s">
        <v>25</v>
      </c>
      <c r="D24" s="37">
        <v>70</v>
      </c>
      <c r="E24" s="38" t="s">
        <v>66</v>
      </c>
      <c r="F24" s="38" t="s">
        <v>58</v>
      </c>
      <c r="G24" s="39" t="s">
        <v>40</v>
      </c>
      <c r="H24" s="40" t="s">
        <v>29</v>
      </c>
      <c r="I24" s="50">
        <v>7</v>
      </c>
      <c r="J24" s="46">
        <v>5</v>
      </c>
      <c r="K24" s="46">
        <v>3</v>
      </c>
      <c r="L24" s="46">
        <v>1</v>
      </c>
      <c r="M24" s="48"/>
      <c r="N24" s="50">
        <v>14</v>
      </c>
      <c r="O24" s="51">
        <v>1.5</v>
      </c>
      <c r="P24" s="52">
        <v>21</v>
      </c>
      <c r="Q24" s="50">
        <v>11</v>
      </c>
      <c r="R24" s="46">
        <v>1</v>
      </c>
      <c r="S24" s="46">
        <v>2</v>
      </c>
      <c r="T24" s="46"/>
      <c r="U24" s="46">
        <v>2</v>
      </c>
      <c r="V24" s="47">
        <v>15</v>
      </c>
      <c r="W24" s="84">
        <v>1.5</v>
      </c>
      <c r="X24" s="52">
        <v>22.5</v>
      </c>
      <c r="Y24" s="50">
        <v>18</v>
      </c>
      <c r="Z24" s="46">
        <v>0</v>
      </c>
      <c r="AA24" s="52">
        <v>43.5</v>
      </c>
    </row>
    <row r="25" spans="1:27" x14ac:dyDescent="0.25">
      <c r="A25" s="1">
        <v>19</v>
      </c>
      <c r="B25" s="7">
        <v>19</v>
      </c>
      <c r="C25" s="2" t="s">
        <v>25</v>
      </c>
      <c r="D25" s="37">
        <v>75</v>
      </c>
      <c r="E25" s="38" t="s">
        <v>73</v>
      </c>
      <c r="F25" s="38" t="s">
        <v>61</v>
      </c>
      <c r="G25" s="39" t="s">
        <v>28</v>
      </c>
      <c r="H25" s="40" t="s">
        <v>29</v>
      </c>
      <c r="I25" s="50">
        <v>5</v>
      </c>
      <c r="J25" s="46">
        <v>8</v>
      </c>
      <c r="K25" s="46">
        <v>2</v>
      </c>
      <c r="L25" s="46"/>
      <c r="M25" s="48">
        <v>1</v>
      </c>
      <c r="N25" s="50">
        <v>17</v>
      </c>
      <c r="O25" s="51">
        <v>1.5</v>
      </c>
      <c r="P25" s="52">
        <v>25.5</v>
      </c>
      <c r="Q25" s="50">
        <v>6</v>
      </c>
      <c r="R25" s="46">
        <v>7</v>
      </c>
      <c r="S25" s="46">
        <v>1</v>
      </c>
      <c r="T25" s="46">
        <v>2</v>
      </c>
      <c r="U25" s="46"/>
      <c r="V25" s="47">
        <v>15</v>
      </c>
      <c r="W25" s="84">
        <v>1.5</v>
      </c>
      <c r="X25" s="52">
        <v>22.5</v>
      </c>
      <c r="Y25" s="50">
        <v>11</v>
      </c>
      <c r="Z25" s="46">
        <v>0</v>
      </c>
      <c r="AA25" s="52">
        <v>48</v>
      </c>
    </row>
    <row r="26" spans="1:27" x14ac:dyDescent="0.25">
      <c r="A26" s="1">
        <v>20</v>
      </c>
      <c r="B26" s="7">
        <v>20</v>
      </c>
      <c r="C26" s="2" t="s">
        <v>25</v>
      </c>
      <c r="D26" s="37">
        <v>35</v>
      </c>
      <c r="E26" s="38" t="s">
        <v>74</v>
      </c>
      <c r="F26" s="38" t="s">
        <v>75</v>
      </c>
      <c r="G26" s="39" t="s">
        <v>36</v>
      </c>
      <c r="H26" s="40" t="s">
        <v>37</v>
      </c>
      <c r="I26" s="50">
        <v>3</v>
      </c>
      <c r="J26" s="46">
        <v>7</v>
      </c>
      <c r="K26" s="46">
        <v>1</v>
      </c>
      <c r="L26" s="46">
        <v>3</v>
      </c>
      <c r="M26" s="48">
        <v>2</v>
      </c>
      <c r="N26" s="50">
        <v>28</v>
      </c>
      <c r="O26" s="51">
        <v>1</v>
      </c>
      <c r="P26" s="52">
        <v>28</v>
      </c>
      <c r="Q26" s="50">
        <v>7</v>
      </c>
      <c r="R26" s="46">
        <v>3</v>
      </c>
      <c r="S26" s="46">
        <v>2</v>
      </c>
      <c r="T26" s="46">
        <v>1</v>
      </c>
      <c r="U26" s="46">
        <v>3</v>
      </c>
      <c r="V26" s="47">
        <v>25</v>
      </c>
      <c r="W26" s="84">
        <v>1</v>
      </c>
      <c r="X26" s="52">
        <v>25</v>
      </c>
      <c r="Y26" s="50">
        <v>10</v>
      </c>
      <c r="Z26" s="46">
        <v>0</v>
      </c>
      <c r="AA26" s="52">
        <v>53</v>
      </c>
    </row>
    <row r="27" spans="1:27" x14ac:dyDescent="0.25">
      <c r="A27" s="1">
        <v>21</v>
      </c>
      <c r="B27" s="7">
        <v>21</v>
      </c>
      <c r="C27" s="2" t="s">
        <v>25</v>
      </c>
      <c r="D27" s="37">
        <v>55</v>
      </c>
      <c r="E27" s="38" t="s">
        <v>76</v>
      </c>
      <c r="F27" s="38" t="s">
        <v>77</v>
      </c>
      <c r="G27" s="39" t="s">
        <v>68</v>
      </c>
      <c r="H27" s="40" t="s">
        <v>65</v>
      </c>
      <c r="I27" s="50">
        <v>7</v>
      </c>
      <c r="J27" s="46">
        <v>5</v>
      </c>
      <c r="K27" s="46">
        <v>2</v>
      </c>
      <c r="L27" s="46">
        <v>1</v>
      </c>
      <c r="M27" s="48">
        <v>1</v>
      </c>
      <c r="N27" s="50">
        <v>17</v>
      </c>
      <c r="O27" s="51">
        <v>1.8</v>
      </c>
      <c r="P27" s="52">
        <v>30.6</v>
      </c>
      <c r="Q27" s="50">
        <v>10</v>
      </c>
      <c r="R27" s="46">
        <v>2</v>
      </c>
      <c r="S27" s="46">
        <v>3</v>
      </c>
      <c r="T27" s="46"/>
      <c r="U27" s="46">
        <v>1</v>
      </c>
      <c r="V27" s="47">
        <v>13</v>
      </c>
      <c r="W27" s="84">
        <v>1.8</v>
      </c>
      <c r="X27" s="52">
        <v>23.400000000000002</v>
      </c>
      <c r="Y27" s="50">
        <v>17</v>
      </c>
      <c r="Z27" s="46">
        <v>0</v>
      </c>
      <c r="AA27" s="52">
        <v>54</v>
      </c>
    </row>
    <row r="28" spans="1:27" x14ac:dyDescent="0.25">
      <c r="A28" s="1">
        <v>22</v>
      </c>
      <c r="B28" s="7">
        <v>22</v>
      </c>
      <c r="C28" s="2" t="s">
        <v>25</v>
      </c>
      <c r="D28" s="37">
        <v>27</v>
      </c>
      <c r="E28" s="38" t="s">
        <v>81</v>
      </c>
      <c r="F28" s="38" t="s">
        <v>82</v>
      </c>
      <c r="G28" s="39" t="s">
        <v>36</v>
      </c>
      <c r="H28" s="40" t="s">
        <v>37</v>
      </c>
      <c r="I28" s="50">
        <v>5</v>
      </c>
      <c r="J28" s="46">
        <v>4</v>
      </c>
      <c r="K28" s="46"/>
      <c r="L28" s="46">
        <v>3</v>
      </c>
      <c r="M28" s="48">
        <v>4</v>
      </c>
      <c r="N28" s="50">
        <v>33</v>
      </c>
      <c r="O28" s="51">
        <v>1</v>
      </c>
      <c r="P28" s="52">
        <v>33</v>
      </c>
      <c r="Q28" s="50">
        <v>6</v>
      </c>
      <c r="R28" s="46">
        <v>2</v>
      </c>
      <c r="S28" s="46"/>
      <c r="T28" s="46">
        <v>1</v>
      </c>
      <c r="U28" s="46">
        <v>7</v>
      </c>
      <c r="V28" s="47">
        <v>40</v>
      </c>
      <c r="W28" s="84">
        <v>1</v>
      </c>
      <c r="X28" s="52">
        <v>40</v>
      </c>
      <c r="Y28" s="50">
        <v>11</v>
      </c>
      <c r="Z28" s="46">
        <v>0</v>
      </c>
      <c r="AA28" s="52">
        <v>73</v>
      </c>
    </row>
    <row r="29" spans="1:27" x14ac:dyDescent="0.25">
      <c r="A29" s="1">
        <v>23</v>
      </c>
      <c r="B29" s="7">
        <v>23</v>
      </c>
      <c r="C29" s="2" t="s">
        <v>25</v>
      </c>
      <c r="D29" s="37">
        <v>19</v>
      </c>
      <c r="E29" s="38" t="s">
        <v>44</v>
      </c>
      <c r="F29" s="38" t="s">
        <v>84</v>
      </c>
      <c r="G29" s="39" t="s">
        <v>40</v>
      </c>
      <c r="H29" s="40" t="s">
        <v>29</v>
      </c>
      <c r="I29" s="50">
        <v>6</v>
      </c>
      <c r="J29" s="46">
        <v>3</v>
      </c>
      <c r="K29" s="46">
        <v>2</v>
      </c>
      <c r="L29" s="46">
        <v>3</v>
      </c>
      <c r="M29" s="48">
        <v>2</v>
      </c>
      <c r="N29" s="50">
        <v>26</v>
      </c>
      <c r="O29" s="51">
        <v>1.5</v>
      </c>
      <c r="P29" s="52">
        <v>39</v>
      </c>
      <c r="Q29" s="50">
        <v>7</v>
      </c>
      <c r="R29" s="46">
        <v>2</v>
      </c>
      <c r="S29" s="46">
        <v>2</v>
      </c>
      <c r="T29" s="46">
        <v>4</v>
      </c>
      <c r="U29" s="46">
        <v>1</v>
      </c>
      <c r="V29" s="47">
        <v>23</v>
      </c>
      <c r="W29" s="84">
        <v>1.5</v>
      </c>
      <c r="X29" s="52">
        <v>34.5</v>
      </c>
      <c r="Y29" s="50">
        <v>13</v>
      </c>
      <c r="Z29" s="46">
        <v>0</v>
      </c>
      <c r="AA29" s="52">
        <v>73.5</v>
      </c>
    </row>
    <row r="30" spans="1:27" x14ac:dyDescent="0.25">
      <c r="A30" s="1">
        <v>24</v>
      </c>
      <c r="B30" s="7">
        <v>24</v>
      </c>
      <c r="C30" s="2" t="s">
        <v>25</v>
      </c>
      <c r="D30" s="37">
        <v>100</v>
      </c>
      <c r="E30" s="38" t="s">
        <v>79</v>
      </c>
      <c r="F30" s="38" t="s">
        <v>80</v>
      </c>
      <c r="G30" s="39" t="s">
        <v>28</v>
      </c>
      <c r="H30" s="40" t="s">
        <v>29</v>
      </c>
      <c r="I30" s="50">
        <v>4</v>
      </c>
      <c r="J30" s="46">
        <v>6</v>
      </c>
      <c r="K30" s="46">
        <v>4</v>
      </c>
      <c r="L30" s="46">
        <v>1</v>
      </c>
      <c r="M30" s="48">
        <v>1</v>
      </c>
      <c r="N30" s="50">
        <v>22</v>
      </c>
      <c r="O30" s="51">
        <v>1.5</v>
      </c>
      <c r="P30" s="52">
        <v>33</v>
      </c>
      <c r="Q30" s="50">
        <v>4</v>
      </c>
      <c r="R30" s="46">
        <v>4</v>
      </c>
      <c r="S30" s="46">
        <v>4</v>
      </c>
      <c r="T30" s="46">
        <v>2</v>
      </c>
      <c r="U30" s="46">
        <v>2</v>
      </c>
      <c r="V30" s="47">
        <v>28</v>
      </c>
      <c r="W30" s="84">
        <v>1.5</v>
      </c>
      <c r="X30" s="52">
        <v>42</v>
      </c>
      <c r="Y30" s="50">
        <v>8</v>
      </c>
      <c r="Z30" s="46">
        <v>0</v>
      </c>
      <c r="AA30" s="52">
        <v>75</v>
      </c>
    </row>
    <row r="31" spans="1:27" x14ac:dyDescent="0.25">
      <c r="A31" s="1">
        <v>25</v>
      </c>
      <c r="B31" s="7">
        <v>25</v>
      </c>
      <c r="C31" s="2" t="s">
        <v>25</v>
      </c>
      <c r="D31" s="37">
        <v>46</v>
      </c>
      <c r="E31" s="38" t="s">
        <v>102</v>
      </c>
      <c r="F31" s="38" t="s">
        <v>103</v>
      </c>
      <c r="G31" s="39" t="s">
        <v>98</v>
      </c>
      <c r="H31" s="40" t="s">
        <v>29</v>
      </c>
      <c r="I31" s="50">
        <v>3</v>
      </c>
      <c r="J31" s="46">
        <v>2</v>
      </c>
      <c r="K31" s="46">
        <v>2</v>
      </c>
      <c r="L31" s="46">
        <v>3</v>
      </c>
      <c r="M31" s="48">
        <v>6</v>
      </c>
      <c r="N31" s="50">
        <v>45</v>
      </c>
      <c r="O31" s="51">
        <v>1.5</v>
      </c>
      <c r="P31" s="52">
        <v>67.5</v>
      </c>
      <c r="Q31" s="50">
        <v>9</v>
      </c>
      <c r="R31" s="46">
        <v>3</v>
      </c>
      <c r="S31" s="46">
        <v>1</v>
      </c>
      <c r="T31" s="46">
        <v>2</v>
      </c>
      <c r="U31" s="46">
        <v>1</v>
      </c>
      <c r="V31" s="47">
        <v>16</v>
      </c>
      <c r="W31" s="84">
        <v>1.5</v>
      </c>
      <c r="X31" s="52">
        <v>24</v>
      </c>
      <c r="Y31" s="50">
        <v>12</v>
      </c>
      <c r="Z31" s="46">
        <v>0</v>
      </c>
      <c r="AA31" s="52">
        <v>91.5</v>
      </c>
    </row>
    <row r="32" spans="1:27" x14ac:dyDescent="0.25">
      <c r="A32" s="1">
        <v>26</v>
      </c>
      <c r="B32" s="7">
        <v>26</v>
      </c>
      <c r="C32" s="2" t="s">
        <v>25</v>
      </c>
      <c r="D32" s="37">
        <v>113</v>
      </c>
      <c r="E32" s="38" t="s">
        <v>85</v>
      </c>
      <c r="F32" s="38" t="s">
        <v>86</v>
      </c>
      <c r="G32" s="39" t="s">
        <v>40</v>
      </c>
      <c r="H32" s="40" t="s">
        <v>29</v>
      </c>
      <c r="I32" s="50">
        <v>1</v>
      </c>
      <c r="J32" s="46">
        <v>7</v>
      </c>
      <c r="K32" s="46">
        <v>2</v>
      </c>
      <c r="L32" s="46">
        <v>5</v>
      </c>
      <c r="M32" s="48">
        <v>1</v>
      </c>
      <c r="N32" s="50">
        <v>31</v>
      </c>
      <c r="O32" s="51">
        <v>1.5</v>
      </c>
      <c r="P32" s="52">
        <v>46.5</v>
      </c>
      <c r="Q32" s="50">
        <v>3</v>
      </c>
      <c r="R32" s="46">
        <v>4</v>
      </c>
      <c r="S32" s="46"/>
      <c r="T32" s="46">
        <v>2</v>
      </c>
      <c r="U32" s="46">
        <v>7</v>
      </c>
      <c r="V32" s="47">
        <v>45</v>
      </c>
      <c r="W32" s="84">
        <v>1.5</v>
      </c>
      <c r="X32" s="52">
        <v>67.5</v>
      </c>
      <c r="Y32" s="50">
        <v>4</v>
      </c>
      <c r="Z32" s="46">
        <v>0</v>
      </c>
      <c r="AA32" s="52">
        <v>114</v>
      </c>
    </row>
    <row r="33" spans="1:27" x14ac:dyDescent="0.25">
      <c r="A33" s="1">
        <v>27</v>
      </c>
      <c r="B33" s="7">
        <v>27</v>
      </c>
      <c r="C33" s="2" t="s">
        <v>25</v>
      </c>
      <c r="D33" s="37">
        <v>111</v>
      </c>
      <c r="E33" s="38" t="s">
        <v>87</v>
      </c>
      <c r="F33" s="38" t="s">
        <v>88</v>
      </c>
      <c r="G33" s="39" t="s">
        <v>40</v>
      </c>
      <c r="H33" s="40" t="s">
        <v>29</v>
      </c>
      <c r="I33" s="50">
        <v>4</v>
      </c>
      <c r="J33" s="46">
        <v>4</v>
      </c>
      <c r="K33" s="46">
        <v>2</v>
      </c>
      <c r="L33" s="46">
        <v>3</v>
      </c>
      <c r="M33" s="48">
        <v>3</v>
      </c>
      <c r="N33" s="50">
        <v>32</v>
      </c>
      <c r="O33" s="51">
        <v>1.5</v>
      </c>
      <c r="P33" s="52">
        <v>48</v>
      </c>
      <c r="Q33" s="50">
        <v>2</v>
      </c>
      <c r="R33" s="46">
        <v>3</v>
      </c>
      <c r="S33" s="46">
        <v>2</v>
      </c>
      <c r="T33" s="46">
        <v>1</v>
      </c>
      <c r="U33" s="46">
        <v>8</v>
      </c>
      <c r="V33" s="47">
        <v>50</v>
      </c>
      <c r="W33" s="84">
        <v>1.5</v>
      </c>
      <c r="X33" s="52">
        <v>75</v>
      </c>
      <c r="Y33" s="50">
        <v>6</v>
      </c>
      <c r="Z33" s="46">
        <v>0</v>
      </c>
      <c r="AA33" s="52">
        <v>123</v>
      </c>
    </row>
    <row r="34" spans="1:27" x14ac:dyDescent="0.25">
      <c r="A34" s="1">
        <v>28</v>
      </c>
      <c r="B34" s="7">
        <v>28</v>
      </c>
      <c r="C34" s="2" t="s">
        <v>25</v>
      </c>
      <c r="D34" s="37">
        <v>63</v>
      </c>
      <c r="E34" s="38" t="s">
        <v>94</v>
      </c>
      <c r="F34" s="38" t="s">
        <v>95</v>
      </c>
      <c r="G34" s="39" t="s">
        <v>93</v>
      </c>
      <c r="H34" s="40" t="s">
        <v>65</v>
      </c>
      <c r="I34" s="50">
        <v>2</v>
      </c>
      <c r="J34" s="46">
        <v>2</v>
      </c>
      <c r="K34" s="46"/>
      <c r="L34" s="46"/>
      <c r="M34" s="48">
        <v>12</v>
      </c>
      <c r="N34" s="50">
        <v>62</v>
      </c>
      <c r="O34" s="51">
        <v>1.8</v>
      </c>
      <c r="P34" s="52">
        <v>111.60000000000001</v>
      </c>
      <c r="Q34" s="50">
        <v>9</v>
      </c>
      <c r="R34" s="46">
        <v>5</v>
      </c>
      <c r="S34" s="46">
        <v>2</v>
      </c>
      <c r="T34" s="46"/>
      <c r="U34" s="46"/>
      <c r="V34" s="47">
        <v>9</v>
      </c>
      <c r="W34" s="84">
        <v>1.8</v>
      </c>
      <c r="X34" s="52">
        <v>16.2</v>
      </c>
      <c r="Y34" s="50">
        <v>11</v>
      </c>
      <c r="Z34" s="46">
        <v>0</v>
      </c>
      <c r="AA34" s="52">
        <v>127.80000000000001</v>
      </c>
    </row>
    <row r="35" spans="1:27" x14ac:dyDescent="0.25">
      <c r="A35" s="1">
        <v>29</v>
      </c>
      <c r="B35" s="7">
        <v>29</v>
      </c>
      <c r="C35" s="2" t="s">
        <v>25</v>
      </c>
      <c r="D35" s="37">
        <v>91</v>
      </c>
      <c r="E35" s="38" t="s">
        <v>67</v>
      </c>
      <c r="F35" s="38" t="s">
        <v>58</v>
      </c>
      <c r="G35" s="39" t="s">
        <v>68</v>
      </c>
      <c r="H35" s="40" t="s">
        <v>37</v>
      </c>
      <c r="I35" s="50">
        <v>7</v>
      </c>
      <c r="J35" s="46">
        <v>3</v>
      </c>
      <c r="K35" s="46">
        <v>2</v>
      </c>
      <c r="L35" s="46">
        <v>3</v>
      </c>
      <c r="M35" s="48">
        <v>1</v>
      </c>
      <c r="N35" s="50">
        <v>21</v>
      </c>
      <c r="O35" s="51">
        <v>1</v>
      </c>
      <c r="P35" s="52">
        <v>21</v>
      </c>
      <c r="Q35" s="50">
        <v>0</v>
      </c>
      <c r="R35" s="46"/>
      <c r="S35" s="46"/>
      <c r="T35" s="46"/>
      <c r="U35" s="46"/>
      <c r="V35" s="47">
        <v>0</v>
      </c>
      <c r="W35" s="84">
        <v>1</v>
      </c>
      <c r="X35" s="52">
        <v>0</v>
      </c>
      <c r="Y35" s="50">
        <v>7</v>
      </c>
      <c r="Z35" s="46">
        <v>0</v>
      </c>
      <c r="AA35" s="52">
        <v>999</v>
      </c>
    </row>
    <row r="36" spans="1:27" x14ac:dyDescent="0.25">
      <c r="A36" s="1">
        <v>30</v>
      </c>
      <c r="B36" s="7">
        <v>30</v>
      </c>
      <c r="C36" s="2" t="s">
        <v>25</v>
      </c>
      <c r="D36" s="37">
        <v>43</v>
      </c>
      <c r="E36" s="38" t="s">
        <v>101</v>
      </c>
      <c r="F36" s="38" t="s">
        <v>82</v>
      </c>
      <c r="G36" s="39" t="s">
        <v>68</v>
      </c>
      <c r="H36" s="40" t="s">
        <v>37</v>
      </c>
      <c r="I36" s="50">
        <v>0</v>
      </c>
      <c r="J36" s="46"/>
      <c r="K36" s="46"/>
      <c r="L36" s="46"/>
      <c r="M36" s="48"/>
      <c r="N36" s="50">
        <v>0</v>
      </c>
      <c r="O36" s="51">
        <v>1</v>
      </c>
      <c r="P36" s="52">
        <v>0</v>
      </c>
      <c r="Q36" s="50">
        <v>0</v>
      </c>
      <c r="R36" s="46"/>
      <c r="S36" s="46"/>
      <c r="T36" s="46"/>
      <c r="U36" s="46"/>
      <c r="V36" s="47">
        <v>0</v>
      </c>
      <c r="W36" s="84">
        <v>1</v>
      </c>
      <c r="X36" s="52">
        <v>0</v>
      </c>
      <c r="Y36" s="50">
        <v>0</v>
      </c>
      <c r="Z36" s="46">
        <v>0</v>
      </c>
      <c r="AA36" s="52">
        <v>999</v>
      </c>
    </row>
    <row r="37" spans="1:27" x14ac:dyDescent="0.25">
      <c r="A37" s="1">
        <v>31</v>
      </c>
      <c r="B37" s="7">
        <v>31</v>
      </c>
      <c r="C37" s="2" t="s">
        <v>25</v>
      </c>
      <c r="D37" s="37">
        <v>11</v>
      </c>
      <c r="E37" s="38" t="s">
        <v>96</v>
      </c>
      <c r="F37" s="38" t="s">
        <v>97</v>
      </c>
      <c r="G37" s="39" t="s">
        <v>98</v>
      </c>
      <c r="H37" s="40" t="s">
        <v>65</v>
      </c>
      <c r="I37" s="50">
        <v>0</v>
      </c>
      <c r="J37" s="46"/>
      <c r="K37" s="46"/>
      <c r="L37" s="46"/>
      <c r="M37" s="48"/>
      <c r="N37" s="50">
        <v>0</v>
      </c>
      <c r="O37" s="51">
        <v>1.8</v>
      </c>
      <c r="P37" s="52">
        <v>0</v>
      </c>
      <c r="Q37" s="50">
        <v>0</v>
      </c>
      <c r="R37" s="46"/>
      <c r="S37" s="46"/>
      <c r="T37" s="46"/>
      <c r="U37" s="46"/>
      <c r="V37" s="47">
        <v>0</v>
      </c>
      <c r="W37" s="84">
        <v>1.8</v>
      </c>
      <c r="X37" s="52">
        <v>0</v>
      </c>
      <c r="Y37" s="50">
        <v>0</v>
      </c>
      <c r="Z37" s="46">
        <v>0</v>
      </c>
      <c r="AA37" s="52">
        <v>999</v>
      </c>
    </row>
    <row r="38" spans="1:27" x14ac:dyDescent="0.25">
      <c r="A38" s="1">
        <v>32</v>
      </c>
      <c r="B38" s="7">
        <v>32</v>
      </c>
      <c r="C38" s="2" t="s">
        <v>25</v>
      </c>
      <c r="D38" s="37">
        <v>69</v>
      </c>
      <c r="E38" s="38" t="s">
        <v>104</v>
      </c>
      <c r="F38" s="38" t="s">
        <v>105</v>
      </c>
      <c r="G38" s="39" t="s">
        <v>106</v>
      </c>
      <c r="H38" s="40" t="s">
        <v>33</v>
      </c>
      <c r="I38" s="50">
        <v>0</v>
      </c>
      <c r="J38" s="46"/>
      <c r="K38" s="46"/>
      <c r="L38" s="46"/>
      <c r="M38" s="48"/>
      <c r="N38" s="50">
        <v>0</v>
      </c>
      <c r="O38" s="51">
        <v>0.5</v>
      </c>
      <c r="P38" s="52">
        <v>0</v>
      </c>
      <c r="Q38" s="50">
        <v>0</v>
      </c>
      <c r="R38" s="46"/>
      <c r="S38" s="46"/>
      <c r="T38" s="46"/>
      <c r="U38" s="46"/>
      <c r="V38" s="47">
        <v>0</v>
      </c>
      <c r="W38" s="84">
        <v>0.5</v>
      </c>
      <c r="X38" s="52">
        <v>0</v>
      </c>
      <c r="Y38" s="50">
        <v>0</v>
      </c>
      <c r="Z38" s="46">
        <v>0</v>
      </c>
      <c r="AA38" s="52">
        <v>999</v>
      </c>
    </row>
    <row r="39" spans="1:27" x14ac:dyDescent="0.25">
      <c r="A39" s="1">
        <v>33</v>
      </c>
      <c r="B39" s="7">
        <v>33</v>
      </c>
      <c r="C39" s="2" t="s">
        <v>25</v>
      </c>
      <c r="D39" s="37">
        <v>16</v>
      </c>
      <c r="E39" s="38" t="s">
        <v>91</v>
      </c>
      <c r="F39" s="38" t="s">
        <v>92</v>
      </c>
      <c r="G39" s="39" t="s">
        <v>93</v>
      </c>
      <c r="H39" s="40" t="s">
        <v>65</v>
      </c>
      <c r="I39" s="50">
        <v>2</v>
      </c>
      <c r="J39" s="46">
        <v>2</v>
      </c>
      <c r="K39" s="46">
        <v>2</v>
      </c>
      <c r="L39" s="46">
        <v>7</v>
      </c>
      <c r="M39" s="48">
        <v>3</v>
      </c>
      <c r="N39" s="50">
        <v>42</v>
      </c>
      <c r="O39" s="51">
        <v>1.8</v>
      </c>
      <c r="P39" s="52">
        <v>75.600000000000009</v>
      </c>
      <c r="Q39" s="50">
        <v>0</v>
      </c>
      <c r="R39" s="46"/>
      <c r="S39" s="46"/>
      <c r="T39" s="46"/>
      <c r="U39" s="46"/>
      <c r="V39" s="47">
        <v>0</v>
      </c>
      <c r="W39" s="84">
        <v>1.8</v>
      </c>
      <c r="X39" s="52">
        <v>0</v>
      </c>
      <c r="Y39" s="50">
        <v>2</v>
      </c>
      <c r="Z39" s="46">
        <v>0</v>
      </c>
      <c r="AA39" s="52">
        <v>999</v>
      </c>
    </row>
    <row r="40" spans="1:27" x14ac:dyDescent="0.25">
      <c r="A40" s="1">
        <v>34</v>
      </c>
      <c r="B40" s="7">
        <v>34</v>
      </c>
      <c r="C40" s="2" t="s">
        <v>25</v>
      </c>
      <c r="D40" s="37">
        <v>124</v>
      </c>
      <c r="E40" s="38" t="s">
        <v>78</v>
      </c>
      <c r="F40" s="38" t="s">
        <v>42</v>
      </c>
      <c r="G40" s="39" t="s">
        <v>43</v>
      </c>
      <c r="H40" s="40" t="s">
        <v>37</v>
      </c>
      <c r="I40" s="50">
        <v>3</v>
      </c>
      <c r="J40" s="46">
        <v>4</v>
      </c>
      <c r="K40" s="46">
        <v>4</v>
      </c>
      <c r="L40" s="46">
        <v>3</v>
      </c>
      <c r="M40" s="48">
        <v>2</v>
      </c>
      <c r="N40" s="50">
        <v>31</v>
      </c>
      <c r="O40" s="51">
        <v>1</v>
      </c>
      <c r="P40" s="52">
        <v>31</v>
      </c>
      <c r="Q40" s="50">
        <v>0</v>
      </c>
      <c r="R40" s="46"/>
      <c r="S40" s="46"/>
      <c r="T40" s="46"/>
      <c r="U40" s="46"/>
      <c r="V40" s="47">
        <v>0</v>
      </c>
      <c r="W40" s="84">
        <v>1</v>
      </c>
      <c r="X40" s="52">
        <v>0</v>
      </c>
      <c r="Y40" s="50">
        <v>3</v>
      </c>
      <c r="Z40" s="46">
        <v>0</v>
      </c>
      <c r="AA40" s="52">
        <v>999</v>
      </c>
    </row>
    <row r="41" spans="1:27" x14ac:dyDescent="0.25">
      <c r="A41" s="1">
        <v>35</v>
      </c>
      <c r="B41" s="7">
        <v>35</v>
      </c>
      <c r="C41" s="2" t="s">
        <v>25</v>
      </c>
      <c r="D41" s="37">
        <v>112</v>
      </c>
      <c r="E41" s="38" t="s">
        <v>89</v>
      </c>
      <c r="F41" s="38" t="s">
        <v>90</v>
      </c>
      <c r="G41" s="39" t="s">
        <v>28</v>
      </c>
      <c r="H41" s="40" t="s">
        <v>29</v>
      </c>
      <c r="I41" s="50">
        <v>2</v>
      </c>
      <c r="J41" s="46">
        <v>4</v>
      </c>
      <c r="K41" s="46">
        <v>2</v>
      </c>
      <c r="L41" s="46">
        <v>7</v>
      </c>
      <c r="M41" s="48">
        <v>1</v>
      </c>
      <c r="N41" s="50">
        <v>34</v>
      </c>
      <c r="O41" s="51">
        <v>1.5</v>
      </c>
      <c r="P41" s="52">
        <v>51</v>
      </c>
      <c r="Q41" s="50">
        <v>0</v>
      </c>
      <c r="R41" s="46"/>
      <c r="S41" s="46"/>
      <c r="T41" s="46"/>
      <c r="U41" s="46">
        <v>0</v>
      </c>
      <c r="V41" s="47">
        <v>0</v>
      </c>
      <c r="W41" s="84">
        <v>1.5</v>
      </c>
      <c r="X41" s="52">
        <v>0</v>
      </c>
      <c r="Y41" s="50">
        <v>2</v>
      </c>
      <c r="Z41" s="46">
        <v>0</v>
      </c>
      <c r="AA41" s="52">
        <v>999</v>
      </c>
    </row>
    <row r="42" spans="1:27" x14ac:dyDescent="0.25">
      <c r="A42" s="1">
        <v>36</v>
      </c>
      <c r="B42" s="7">
        <v>36</v>
      </c>
      <c r="C42" s="2" t="s">
        <v>25</v>
      </c>
      <c r="D42" s="37">
        <v>33</v>
      </c>
      <c r="E42" s="38" t="s">
        <v>99</v>
      </c>
      <c r="F42" s="38" t="s">
        <v>100</v>
      </c>
      <c r="G42" s="39" t="s">
        <v>28</v>
      </c>
      <c r="H42" s="54" t="s">
        <v>29</v>
      </c>
      <c r="I42" s="50">
        <v>5</v>
      </c>
      <c r="J42" s="46">
        <v>1</v>
      </c>
      <c r="K42" s="46">
        <v>1</v>
      </c>
      <c r="L42" s="46">
        <v>1</v>
      </c>
      <c r="M42" s="48">
        <v>1</v>
      </c>
      <c r="N42" s="50">
        <v>11</v>
      </c>
      <c r="O42" s="51">
        <v>1.5</v>
      </c>
      <c r="P42" s="52">
        <v>16.5</v>
      </c>
      <c r="Q42" s="50">
        <v>0</v>
      </c>
      <c r="R42" s="46"/>
      <c r="S42" s="46"/>
      <c r="T42" s="46"/>
      <c r="U42" s="46"/>
      <c r="V42" s="47">
        <v>0</v>
      </c>
      <c r="W42" s="84">
        <v>1.5</v>
      </c>
      <c r="X42" s="52">
        <v>0</v>
      </c>
      <c r="Y42" s="50">
        <v>5</v>
      </c>
      <c r="Z42" s="46">
        <v>0</v>
      </c>
      <c r="AA42" s="52">
        <v>999</v>
      </c>
    </row>
    <row r="43" spans="1:27" x14ac:dyDescent="0.25">
      <c r="A43" s="1">
        <v>37</v>
      </c>
      <c r="B43" s="7" t="s">
        <v>247</v>
      </c>
      <c r="C43" s="2"/>
      <c r="D43" s="2"/>
      <c r="E43" s="2"/>
      <c r="F43" s="2"/>
      <c r="G43" s="2"/>
      <c r="H43" s="2"/>
      <c r="I43" s="50"/>
      <c r="J43" s="46"/>
      <c r="K43" s="46"/>
      <c r="L43" s="46"/>
      <c r="M43" s="48"/>
      <c r="N43" s="50"/>
      <c r="O43" s="51"/>
      <c r="P43" s="52"/>
      <c r="Q43" s="50"/>
      <c r="R43" s="46"/>
      <c r="S43" s="46"/>
      <c r="T43" s="46"/>
      <c r="U43" s="46"/>
      <c r="V43" s="47"/>
      <c r="W43" s="84"/>
      <c r="X43" s="52"/>
      <c r="Y43" s="50"/>
      <c r="Z43" s="46"/>
      <c r="AA43" s="52"/>
    </row>
    <row r="44" spans="1:27" x14ac:dyDescent="0.25">
      <c r="A44" s="1">
        <v>38</v>
      </c>
      <c r="B44" s="7">
        <v>1</v>
      </c>
      <c r="C44" s="2" t="s">
        <v>107</v>
      </c>
      <c r="D44" s="37">
        <v>105</v>
      </c>
      <c r="E44" s="38" t="s">
        <v>108</v>
      </c>
      <c r="F44" s="38" t="s">
        <v>109</v>
      </c>
      <c r="G44" s="39" t="s">
        <v>54</v>
      </c>
      <c r="H44" s="40" t="s">
        <v>33</v>
      </c>
      <c r="I44" s="50">
        <v>15</v>
      </c>
      <c r="J44" s="46"/>
      <c r="K44" s="46">
        <v>1</v>
      </c>
      <c r="L44" s="46"/>
      <c r="M44" s="48"/>
      <c r="N44" s="50">
        <v>2</v>
      </c>
      <c r="O44" s="51">
        <v>0.5</v>
      </c>
      <c r="P44" s="52">
        <v>1</v>
      </c>
      <c r="Q44" s="50">
        <v>12</v>
      </c>
      <c r="R44" s="46">
        <v>1</v>
      </c>
      <c r="S44" s="46">
        <v>2</v>
      </c>
      <c r="T44" s="46"/>
      <c r="U44" s="46">
        <v>1</v>
      </c>
      <c r="V44" s="47">
        <v>10</v>
      </c>
      <c r="W44" s="84">
        <v>0.5</v>
      </c>
      <c r="X44" s="52">
        <v>5</v>
      </c>
      <c r="Y44" s="50">
        <v>27</v>
      </c>
      <c r="Z44" s="46">
        <v>0</v>
      </c>
      <c r="AA44" s="52">
        <v>6</v>
      </c>
    </row>
    <row r="45" spans="1:27" x14ac:dyDescent="0.25">
      <c r="A45" s="1">
        <v>39</v>
      </c>
      <c r="B45" s="7">
        <v>2</v>
      </c>
      <c r="C45" s="2" t="s">
        <v>107</v>
      </c>
      <c r="D45" s="37">
        <v>85</v>
      </c>
      <c r="E45" s="38" t="s">
        <v>111</v>
      </c>
      <c r="F45" s="38" t="s">
        <v>112</v>
      </c>
      <c r="G45" s="39" t="s">
        <v>113</v>
      </c>
      <c r="H45" s="40" t="s">
        <v>33</v>
      </c>
      <c r="I45" s="50">
        <v>14</v>
      </c>
      <c r="J45" s="46"/>
      <c r="K45" s="46">
        <v>1</v>
      </c>
      <c r="L45" s="46"/>
      <c r="M45" s="48">
        <v>1</v>
      </c>
      <c r="N45" s="50">
        <v>7</v>
      </c>
      <c r="O45" s="51">
        <v>0.5</v>
      </c>
      <c r="P45" s="52">
        <v>3.5</v>
      </c>
      <c r="Q45" s="50">
        <v>12</v>
      </c>
      <c r="R45" s="46">
        <v>2</v>
      </c>
      <c r="S45" s="46">
        <v>1</v>
      </c>
      <c r="T45" s="46"/>
      <c r="U45" s="46">
        <v>1</v>
      </c>
      <c r="V45" s="47">
        <v>9</v>
      </c>
      <c r="W45" s="84">
        <v>0.5</v>
      </c>
      <c r="X45" s="52">
        <v>4.5</v>
      </c>
      <c r="Y45" s="50">
        <v>26</v>
      </c>
      <c r="Z45" s="46">
        <v>0</v>
      </c>
      <c r="AA45" s="52">
        <v>8</v>
      </c>
    </row>
    <row r="46" spans="1:27" x14ac:dyDescent="0.25">
      <c r="A46" s="1">
        <v>40</v>
      </c>
      <c r="B46" s="7">
        <v>3</v>
      </c>
      <c r="C46" s="2" t="s">
        <v>107</v>
      </c>
      <c r="D46" s="37">
        <v>1</v>
      </c>
      <c r="E46" s="38" t="s">
        <v>119</v>
      </c>
      <c r="F46" s="38" t="s">
        <v>120</v>
      </c>
      <c r="G46" s="39" t="s">
        <v>36</v>
      </c>
      <c r="H46" s="40" t="s">
        <v>37</v>
      </c>
      <c r="I46" s="50">
        <v>10</v>
      </c>
      <c r="J46" s="46">
        <v>6</v>
      </c>
      <c r="K46" s="46"/>
      <c r="L46" s="46"/>
      <c r="M46" s="48"/>
      <c r="N46" s="50">
        <v>6</v>
      </c>
      <c r="O46" s="51">
        <v>1</v>
      </c>
      <c r="P46" s="52">
        <v>6</v>
      </c>
      <c r="Q46" s="50">
        <v>14</v>
      </c>
      <c r="R46" s="46">
        <v>2</v>
      </c>
      <c r="S46" s="46"/>
      <c r="T46" s="46"/>
      <c r="U46" s="46"/>
      <c r="V46" s="47">
        <v>2</v>
      </c>
      <c r="W46" s="84">
        <v>1</v>
      </c>
      <c r="X46" s="52">
        <v>2</v>
      </c>
      <c r="Y46" s="50">
        <v>24</v>
      </c>
      <c r="Z46" s="46">
        <v>0</v>
      </c>
      <c r="AA46" s="52">
        <v>8</v>
      </c>
    </row>
    <row r="47" spans="1:27" x14ac:dyDescent="0.25">
      <c r="A47" s="1">
        <v>41</v>
      </c>
      <c r="B47" s="7">
        <v>4</v>
      </c>
      <c r="C47" s="2" t="s">
        <v>107</v>
      </c>
      <c r="D47" s="37">
        <v>48</v>
      </c>
      <c r="E47" s="38" t="s">
        <v>116</v>
      </c>
      <c r="F47" s="38" t="s">
        <v>117</v>
      </c>
      <c r="G47" s="39" t="s">
        <v>118</v>
      </c>
      <c r="H47" s="40" t="s">
        <v>65</v>
      </c>
      <c r="I47" s="50">
        <v>13</v>
      </c>
      <c r="J47" s="46">
        <v>3</v>
      </c>
      <c r="K47" s="46"/>
      <c r="L47" s="46"/>
      <c r="M47" s="48"/>
      <c r="N47" s="50">
        <v>3</v>
      </c>
      <c r="O47" s="51">
        <v>1.8</v>
      </c>
      <c r="P47" s="52">
        <v>5.4</v>
      </c>
      <c r="Q47" s="50">
        <v>14</v>
      </c>
      <c r="R47" s="46">
        <v>2</v>
      </c>
      <c r="S47" s="46"/>
      <c r="T47" s="46"/>
      <c r="U47" s="46"/>
      <c r="V47" s="47">
        <v>2</v>
      </c>
      <c r="W47" s="84">
        <v>1.8</v>
      </c>
      <c r="X47" s="52">
        <v>3.6</v>
      </c>
      <c r="Y47" s="50">
        <v>27</v>
      </c>
      <c r="Z47" s="46">
        <v>0</v>
      </c>
      <c r="AA47" s="52">
        <v>9</v>
      </c>
    </row>
    <row r="48" spans="1:27" x14ac:dyDescent="0.25">
      <c r="A48" s="1">
        <v>42</v>
      </c>
      <c r="B48" s="7">
        <v>5</v>
      </c>
      <c r="C48" s="2" t="s">
        <v>107</v>
      </c>
      <c r="D48" s="37">
        <v>86</v>
      </c>
      <c r="E48" s="38" t="s">
        <v>121</v>
      </c>
      <c r="F48" s="38" t="s">
        <v>122</v>
      </c>
      <c r="G48" s="39" t="s">
        <v>43</v>
      </c>
      <c r="H48" s="40" t="s">
        <v>37</v>
      </c>
      <c r="I48" s="50">
        <v>13</v>
      </c>
      <c r="J48" s="46">
        <v>1</v>
      </c>
      <c r="K48" s="46">
        <v>1</v>
      </c>
      <c r="L48" s="46"/>
      <c r="M48" s="48">
        <v>1</v>
      </c>
      <c r="N48" s="50">
        <v>8</v>
      </c>
      <c r="O48" s="51">
        <v>1</v>
      </c>
      <c r="P48" s="52">
        <v>8</v>
      </c>
      <c r="Q48" s="50">
        <v>14</v>
      </c>
      <c r="R48" s="46"/>
      <c r="S48" s="46"/>
      <c r="T48" s="46">
        <v>2</v>
      </c>
      <c r="U48" s="46"/>
      <c r="V48" s="47">
        <v>6</v>
      </c>
      <c r="W48" s="84">
        <v>1</v>
      </c>
      <c r="X48" s="52">
        <v>6</v>
      </c>
      <c r="Y48" s="50">
        <v>27</v>
      </c>
      <c r="Z48" s="46">
        <v>0</v>
      </c>
      <c r="AA48" s="52">
        <v>14</v>
      </c>
    </row>
    <row r="49" spans="1:27" x14ac:dyDescent="0.25">
      <c r="A49" s="1">
        <v>43</v>
      </c>
      <c r="B49" s="7">
        <v>6</v>
      </c>
      <c r="C49" s="2" t="s">
        <v>107</v>
      </c>
      <c r="D49" s="37">
        <v>5</v>
      </c>
      <c r="E49" s="38" t="s">
        <v>126</v>
      </c>
      <c r="F49" s="38" t="s">
        <v>127</v>
      </c>
      <c r="G49" s="39" t="s">
        <v>36</v>
      </c>
      <c r="H49" s="40" t="s">
        <v>37</v>
      </c>
      <c r="I49" s="50">
        <v>10</v>
      </c>
      <c r="J49" s="46">
        <v>3</v>
      </c>
      <c r="K49" s="46">
        <v>2</v>
      </c>
      <c r="L49" s="46">
        <v>0</v>
      </c>
      <c r="M49" s="48">
        <v>1</v>
      </c>
      <c r="N49" s="50">
        <v>12</v>
      </c>
      <c r="O49" s="51">
        <v>1</v>
      </c>
      <c r="P49" s="52">
        <v>12</v>
      </c>
      <c r="Q49" s="50">
        <v>15</v>
      </c>
      <c r="R49" s="46"/>
      <c r="S49" s="46">
        <v>1</v>
      </c>
      <c r="T49" s="46"/>
      <c r="U49" s="46"/>
      <c r="V49" s="47">
        <v>2</v>
      </c>
      <c r="W49" s="84">
        <v>1</v>
      </c>
      <c r="X49" s="52">
        <v>2</v>
      </c>
      <c r="Y49" s="50">
        <v>25</v>
      </c>
      <c r="Z49" s="46">
        <v>0</v>
      </c>
      <c r="AA49" s="52">
        <v>14</v>
      </c>
    </row>
    <row r="50" spans="1:27" x14ac:dyDescent="0.25">
      <c r="A50" s="1">
        <v>44</v>
      </c>
      <c r="B50" s="7">
        <v>7</v>
      </c>
      <c r="C50" s="2" t="s">
        <v>107</v>
      </c>
      <c r="D50" s="37">
        <v>58</v>
      </c>
      <c r="E50" s="38" t="s">
        <v>110</v>
      </c>
      <c r="F50" s="38" t="s">
        <v>27</v>
      </c>
      <c r="G50" s="39" t="s">
        <v>106</v>
      </c>
      <c r="H50" s="40" t="s">
        <v>33</v>
      </c>
      <c r="I50" s="50">
        <v>12</v>
      </c>
      <c r="J50" s="46">
        <v>2</v>
      </c>
      <c r="K50" s="46">
        <v>1</v>
      </c>
      <c r="L50" s="46">
        <v>1</v>
      </c>
      <c r="M50" s="48"/>
      <c r="N50" s="50">
        <v>7</v>
      </c>
      <c r="O50" s="51">
        <v>0.5</v>
      </c>
      <c r="P50" s="52">
        <v>3.5</v>
      </c>
      <c r="Q50" s="50">
        <v>10</v>
      </c>
      <c r="R50" s="46">
        <v>1</v>
      </c>
      <c r="S50" s="46">
        <v>1</v>
      </c>
      <c r="T50" s="46">
        <v>1</v>
      </c>
      <c r="U50" s="46">
        <v>3</v>
      </c>
      <c r="V50" s="47">
        <v>21</v>
      </c>
      <c r="W50" s="84">
        <v>0.5</v>
      </c>
      <c r="X50" s="52">
        <v>10.5</v>
      </c>
      <c r="Y50" s="50">
        <v>22</v>
      </c>
      <c r="Z50" s="46">
        <v>0</v>
      </c>
      <c r="AA50" s="52">
        <v>14</v>
      </c>
    </row>
    <row r="51" spans="1:27" x14ac:dyDescent="0.25">
      <c r="A51" s="1">
        <v>45</v>
      </c>
      <c r="B51" s="7">
        <v>8</v>
      </c>
      <c r="C51" s="2" t="s">
        <v>107</v>
      </c>
      <c r="D51" s="37">
        <v>97</v>
      </c>
      <c r="E51" s="38" t="s">
        <v>114</v>
      </c>
      <c r="F51" s="38" t="s">
        <v>115</v>
      </c>
      <c r="G51" s="39" t="s">
        <v>40</v>
      </c>
      <c r="H51" s="40" t="s">
        <v>29</v>
      </c>
      <c r="I51" s="50">
        <v>13</v>
      </c>
      <c r="J51" s="46">
        <v>3</v>
      </c>
      <c r="K51" s="46"/>
      <c r="L51" s="46"/>
      <c r="M51" s="48"/>
      <c r="N51" s="50">
        <v>3</v>
      </c>
      <c r="O51" s="51">
        <v>1.5</v>
      </c>
      <c r="P51" s="52">
        <v>4.5</v>
      </c>
      <c r="Q51" s="50">
        <v>14</v>
      </c>
      <c r="R51" s="46"/>
      <c r="S51" s="46">
        <v>1</v>
      </c>
      <c r="T51" s="46"/>
      <c r="U51" s="46">
        <v>1</v>
      </c>
      <c r="V51" s="47">
        <v>7</v>
      </c>
      <c r="W51" s="84">
        <v>1.5</v>
      </c>
      <c r="X51" s="52">
        <v>10.5</v>
      </c>
      <c r="Y51" s="50">
        <v>27</v>
      </c>
      <c r="Z51" s="46">
        <v>0</v>
      </c>
      <c r="AA51" s="52">
        <v>15</v>
      </c>
    </row>
    <row r="52" spans="1:27" x14ac:dyDescent="0.25">
      <c r="A52" s="1">
        <v>46</v>
      </c>
      <c r="B52" s="7">
        <v>9</v>
      </c>
      <c r="C52" s="2" t="s">
        <v>107</v>
      </c>
      <c r="D52" s="37">
        <v>50</v>
      </c>
      <c r="E52" s="38" t="s">
        <v>131</v>
      </c>
      <c r="F52" s="38" t="s">
        <v>132</v>
      </c>
      <c r="G52" s="39" t="s">
        <v>68</v>
      </c>
      <c r="H52" s="40" t="s">
        <v>29</v>
      </c>
      <c r="I52" s="50">
        <v>12</v>
      </c>
      <c r="J52" s="46">
        <v>2</v>
      </c>
      <c r="K52" s="46">
        <v>1</v>
      </c>
      <c r="L52" s="46"/>
      <c r="M52" s="48">
        <v>1</v>
      </c>
      <c r="N52" s="50">
        <v>9</v>
      </c>
      <c r="O52" s="51">
        <v>1.5</v>
      </c>
      <c r="P52" s="52">
        <v>13.5</v>
      </c>
      <c r="Q52" s="50">
        <v>13</v>
      </c>
      <c r="R52" s="46">
        <v>1</v>
      </c>
      <c r="S52" s="46">
        <v>1</v>
      </c>
      <c r="T52" s="46">
        <v>1</v>
      </c>
      <c r="U52" s="46"/>
      <c r="V52" s="47">
        <v>6</v>
      </c>
      <c r="W52" s="84">
        <v>1.5</v>
      </c>
      <c r="X52" s="52">
        <v>9</v>
      </c>
      <c r="Y52" s="50">
        <v>25</v>
      </c>
      <c r="Z52" s="46">
        <v>0</v>
      </c>
      <c r="AA52" s="52">
        <v>22.5</v>
      </c>
    </row>
    <row r="53" spans="1:27" x14ac:dyDescent="0.25">
      <c r="A53" s="1">
        <v>47</v>
      </c>
      <c r="B53" s="7">
        <v>10</v>
      </c>
      <c r="C53" s="2" t="s">
        <v>107</v>
      </c>
      <c r="D53" s="37">
        <v>6</v>
      </c>
      <c r="E53" s="38" t="s">
        <v>124</v>
      </c>
      <c r="F53" s="38" t="s">
        <v>125</v>
      </c>
      <c r="G53" s="39" t="s">
        <v>68</v>
      </c>
      <c r="H53" s="40" t="s">
        <v>29</v>
      </c>
      <c r="I53" s="50">
        <v>13</v>
      </c>
      <c r="J53" s="46"/>
      <c r="K53" s="46">
        <v>3</v>
      </c>
      <c r="L53" s="46"/>
      <c r="M53" s="48"/>
      <c r="N53" s="50">
        <v>6</v>
      </c>
      <c r="O53" s="51">
        <v>1.5</v>
      </c>
      <c r="P53" s="52">
        <v>9</v>
      </c>
      <c r="Q53" s="50">
        <v>10</v>
      </c>
      <c r="R53" s="46">
        <v>4</v>
      </c>
      <c r="S53" s="46">
        <v>1</v>
      </c>
      <c r="T53" s="46">
        <v>1</v>
      </c>
      <c r="U53" s="46"/>
      <c r="V53" s="47">
        <v>9</v>
      </c>
      <c r="W53" s="84">
        <v>1.5</v>
      </c>
      <c r="X53" s="52">
        <v>13.5</v>
      </c>
      <c r="Y53" s="50">
        <v>23</v>
      </c>
      <c r="Z53" s="46">
        <v>0</v>
      </c>
      <c r="AA53" s="52">
        <v>22.5</v>
      </c>
    </row>
    <row r="54" spans="1:27" x14ac:dyDescent="0.25">
      <c r="A54" s="1">
        <v>48</v>
      </c>
      <c r="B54" s="7">
        <v>11</v>
      </c>
      <c r="C54" s="2" t="s">
        <v>107</v>
      </c>
      <c r="D54" s="37">
        <v>74</v>
      </c>
      <c r="E54" s="38" t="s">
        <v>137</v>
      </c>
      <c r="F54" s="38" t="s">
        <v>138</v>
      </c>
      <c r="G54" s="39" t="s">
        <v>28</v>
      </c>
      <c r="H54" s="40" t="s">
        <v>29</v>
      </c>
      <c r="I54" s="50">
        <v>10</v>
      </c>
      <c r="J54" s="46">
        <v>3</v>
      </c>
      <c r="K54" s="46">
        <v>1</v>
      </c>
      <c r="L54" s="46">
        <v>1</v>
      </c>
      <c r="M54" s="48">
        <v>1</v>
      </c>
      <c r="N54" s="50">
        <v>13</v>
      </c>
      <c r="O54" s="51">
        <v>1.5</v>
      </c>
      <c r="P54" s="52">
        <v>19.5</v>
      </c>
      <c r="Q54" s="50">
        <v>10</v>
      </c>
      <c r="R54" s="46">
        <v>6</v>
      </c>
      <c r="S54" s="46"/>
      <c r="T54" s="46"/>
      <c r="U54" s="46"/>
      <c r="V54" s="47">
        <v>6</v>
      </c>
      <c r="W54" s="84">
        <v>1.5</v>
      </c>
      <c r="X54" s="52">
        <v>9</v>
      </c>
      <c r="Y54" s="50">
        <v>20</v>
      </c>
      <c r="Z54" s="46">
        <v>0</v>
      </c>
      <c r="AA54" s="52">
        <v>28.5</v>
      </c>
    </row>
    <row r="55" spans="1:27" x14ac:dyDescent="0.25">
      <c r="A55" s="1">
        <v>49</v>
      </c>
      <c r="B55" s="7">
        <v>12</v>
      </c>
      <c r="C55" s="2" t="s">
        <v>107</v>
      </c>
      <c r="D55" s="37">
        <v>8</v>
      </c>
      <c r="E55" s="38" t="s">
        <v>128</v>
      </c>
      <c r="F55" s="38" t="s">
        <v>129</v>
      </c>
      <c r="G55" s="39" t="s">
        <v>36</v>
      </c>
      <c r="H55" s="40" t="s">
        <v>37</v>
      </c>
      <c r="I55" s="50">
        <v>10</v>
      </c>
      <c r="J55" s="46">
        <v>3</v>
      </c>
      <c r="K55" s="46">
        <v>1</v>
      </c>
      <c r="L55" s="46">
        <v>1</v>
      </c>
      <c r="M55" s="48">
        <v>1</v>
      </c>
      <c r="N55" s="50">
        <v>13</v>
      </c>
      <c r="O55" s="51">
        <v>1</v>
      </c>
      <c r="P55" s="52">
        <v>13</v>
      </c>
      <c r="Q55" s="50">
        <v>9</v>
      </c>
      <c r="R55" s="46">
        <v>2</v>
      </c>
      <c r="S55" s="46">
        <v>1</v>
      </c>
      <c r="T55" s="46">
        <v>3</v>
      </c>
      <c r="U55" s="46">
        <v>1</v>
      </c>
      <c r="V55" s="47">
        <v>18</v>
      </c>
      <c r="W55" s="84">
        <v>1</v>
      </c>
      <c r="X55" s="52">
        <v>18</v>
      </c>
      <c r="Y55" s="50">
        <v>19</v>
      </c>
      <c r="Z55" s="46">
        <v>0</v>
      </c>
      <c r="AA55" s="52">
        <v>31</v>
      </c>
    </row>
    <row r="56" spans="1:27" x14ac:dyDescent="0.25">
      <c r="A56" s="1">
        <v>50</v>
      </c>
      <c r="B56" s="7">
        <v>13</v>
      </c>
      <c r="C56" s="2" t="s">
        <v>107</v>
      </c>
      <c r="D56" s="37">
        <v>57</v>
      </c>
      <c r="E56" s="38" t="s">
        <v>133</v>
      </c>
      <c r="F56" s="38" t="s">
        <v>70</v>
      </c>
      <c r="G56" s="39" t="s">
        <v>28</v>
      </c>
      <c r="H56" s="40" t="s">
        <v>29</v>
      </c>
      <c r="I56" s="50">
        <v>11</v>
      </c>
      <c r="J56" s="46">
        <v>4</v>
      </c>
      <c r="K56" s="46"/>
      <c r="L56" s="46"/>
      <c r="M56" s="48">
        <v>1</v>
      </c>
      <c r="N56" s="50">
        <v>9</v>
      </c>
      <c r="O56" s="51">
        <v>1.5</v>
      </c>
      <c r="P56" s="52">
        <v>13.5</v>
      </c>
      <c r="Q56" s="50">
        <v>11</v>
      </c>
      <c r="R56" s="46">
        <v>2</v>
      </c>
      <c r="S56" s="46">
        <v>1</v>
      </c>
      <c r="T56" s="46">
        <v>1</v>
      </c>
      <c r="U56" s="46">
        <v>1</v>
      </c>
      <c r="V56" s="47">
        <v>12</v>
      </c>
      <c r="W56" s="84">
        <v>1.5</v>
      </c>
      <c r="X56" s="52">
        <v>18</v>
      </c>
      <c r="Y56" s="50">
        <v>22</v>
      </c>
      <c r="Z56" s="46">
        <v>0</v>
      </c>
      <c r="AA56" s="52">
        <v>31.5</v>
      </c>
    </row>
    <row r="57" spans="1:27" x14ac:dyDescent="0.25">
      <c r="A57" s="1">
        <v>51</v>
      </c>
      <c r="B57" s="7">
        <v>14</v>
      </c>
      <c r="C57" s="2" t="s">
        <v>107</v>
      </c>
      <c r="D57" s="37">
        <v>125</v>
      </c>
      <c r="E57" s="38" t="s">
        <v>130</v>
      </c>
      <c r="F57" s="38" t="s">
        <v>82</v>
      </c>
      <c r="G57" s="39" t="s">
        <v>59</v>
      </c>
      <c r="H57" s="40" t="s">
        <v>33</v>
      </c>
      <c r="I57" s="50">
        <v>5</v>
      </c>
      <c r="J57" s="46">
        <v>5</v>
      </c>
      <c r="K57" s="46">
        <v>1</v>
      </c>
      <c r="L57" s="46">
        <v>3</v>
      </c>
      <c r="M57" s="48">
        <v>2</v>
      </c>
      <c r="N57" s="50">
        <v>26</v>
      </c>
      <c r="O57" s="51">
        <v>0.5</v>
      </c>
      <c r="P57" s="52">
        <v>13</v>
      </c>
      <c r="Q57" s="50">
        <v>4</v>
      </c>
      <c r="R57" s="46">
        <v>1</v>
      </c>
      <c r="S57" s="46">
        <v>3</v>
      </c>
      <c r="T57" s="46">
        <v>5</v>
      </c>
      <c r="U57" s="46">
        <v>3</v>
      </c>
      <c r="V57" s="47">
        <v>37</v>
      </c>
      <c r="W57" s="84">
        <v>0.5</v>
      </c>
      <c r="X57" s="52">
        <v>18.5</v>
      </c>
      <c r="Y57" s="50">
        <v>9</v>
      </c>
      <c r="Z57" s="46">
        <v>0</v>
      </c>
      <c r="AA57" s="52">
        <v>31.5</v>
      </c>
    </row>
    <row r="58" spans="1:27" x14ac:dyDescent="0.25">
      <c r="A58" s="1">
        <v>52</v>
      </c>
      <c r="B58" s="7">
        <v>15</v>
      </c>
      <c r="C58" s="2" t="s">
        <v>107</v>
      </c>
      <c r="D58" s="37">
        <v>18</v>
      </c>
      <c r="E58" s="38" t="s">
        <v>141</v>
      </c>
      <c r="F58" s="38" t="s">
        <v>142</v>
      </c>
      <c r="G58" s="39" t="s">
        <v>28</v>
      </c>
      <c r="H58" s="40" t="s">
        <v>29</v>
      </c>
      <c r="I58" s="50">
        <v>8</v>
      </c>
      <c r="J58" s="46">
        <v>4</v>
      </c>
      <c r="K58" s="46"/>
      <c r="L58" s="46">
        <v>4</v>
      </c>
      <c r="M58" s="48"/>
      <c r="N58" s="50">
        <v>16</v>
      </c>
      <c r="O58" s="51">
        <v>1.5</v>
      </c>
      <c r="P58" s="52">
        <v>24</v>
      </c>
      <c r="Q58" s="50">
        <v>9</v>
      </c>
      <c r="R58" s="46">
        <v>1</v>
      </c>
      <c r="S58" s="46">
        <v>2</v>
      </c>
      <c r="T58" s="46">
        <v>4</v>
      </c>
      <c r="U58" s="46"/>
      <c r="V58" s="47">
        <v>17</v>
      </c>
      <c r="W58" s="84">
        <v>1.5</v>
      </c>
      <c r="X58" s="52">
        <v>25.5</v>
      </c>
      <c r="Y58" s="50">
        <v>17</v>
      </c>
      <c r="Z58" s="46">
        <v>0</v>
      </c>
      <c r="AA58" s="52">
        <v>49.5</v>
      </c>
    </row>
    <row r="59" spans="1:27" x14ac:dyDescent="0.25">
      <c r="A59" s="1">
        <v>53</v>
      </c>
      <c r="B59" s="7">
        <v>16</v>
      </c>
      <c r="C59" s="2" t="s">
        <v>107</v>
      </c>
      <c r="D59" s="37">
        <v>52</v>
      </c>
      <c r="E59" s="38" t="s">
        <v>148</v>
      </c>
      <c r="F59" s="38" t="s">
        <v>56</v>
      </c>
      <c r="G59" s="39" t="s">
        <v>40</v>
      </c>
      <c r="H59" s="40" t="s">
        <v>29</v>
      </c>
      <c r="I59" s="50">
        <v>9</v>
      </c>
      <c r="J59" s="46">
        <v>1</v>
      </c>
      <c r="K59" s="46">
        <v>3</v>
      </c>
      <c r="L59" s="46">
        <v>0</v>
      </c>
      <c r="M59" s="48">
        <v>3</v>
      </c>
      <c r="N59" s="50">
        <v>22</v>
      </c>
      <c r="O59" s="51">
        <v>1.5</v>
      </c>
      <c r="P59" s="52">
        <v>33</v>
      </c>
      <c r="Q59" s="50">
        <v>5</v>
      </c>
      <c r="R59" s="46">
        <v>3</v>
      </c>
      <c r="S59" s="46">
        <v>3</v>
      </c>
      <c r="T59" s="46">
        <v>4</v>
      </c>
      <c r="U59" s="46">
        <v>1</v>
      </c>
      <c r="V59" s="47">
        <v>26</v>
      </c>
      <c r="W59" s="84">
        <v>1.5</v>
      </c>
      <c r="X59" s="52">
        <v>39</v>
      </c>
      <c r="Y59" s="50">
        <v>14</v>
      </c>
      <c r="Z59" s="46">
        <v>0</v>
      </c>
      <c r="AA59" s="52">
        <v>72</v>
      </c>
    </row>
    <row r="60" spans="1:27" x14ac:dyDescent="0.25">
      <c r="A60" s="1">
        <v>54</v>
      </c>
      <c r="B60" s="7">
        <v>17</v>
      </c>
      <c r="C60" s="2" t="s">
        <v>107</v>
      </c>
      <c r="D60" s="37">
        <v>4</v>
      </c>
      <c r="E60" s="38" t="s">
        <v>144</v>
      </c>
      <c r="F60" s="38" t="s">
        <v>145</v>
      </c>
      <c r="G60" s="39" t="s">
        <v>146</v>
      </c>
      <c r="H60" s="40" t="s">
        <v>37</v>
      </c>
      <c r="I60" s="50">
        <v>8</v>
      </c>
      <c r="J60" s="46">
        <v>2</v>
      </c>
      <c r="K60" s="46"/>
      <c r="L60" s="46"/>
      <c r="M60" s="48">
        <v>6</v>
      </c>
      <c r="N60" s="50">
        <v>32</v>
      </c>
      <c r="O60" s="51">
        <v>1</v>
      </c>
      <c r="P60" s="52">
        <v>32</v>
      </c>
      <c r="Q60" s="50">
        <v>3</v>
      </c>
      <c r="R60" s="46">
        <v>3</v>
      </c>
      <c r="S60" s="46"/>
      <c r="T60" s="46"/>
      <c r="U60" s="46">
        <v>10</v>
      </c>
      <c r="V60" s="47">
        <v>53</v>
      </c>
      <c r="W60" s="84">
        <v>1</v>
      </c>
      <c r="X60" s="52">
        <v>53</v>
      </c>
      <c r="Y60" s="50">
        <v>11</v>
      </c>
      <c r="Z60" s="46">
        <v>0</v>
      </c>
      <c r="AA60" s="52">
        <v>85</v>
      </c>
    </row>
    <row r="61" spans="1:27" x14ac:dyDescent="0.25">
      <c r="A61" s="1">
        <v>55</v>
      </c>
      <c r="B61" s="7">
        <v>18</v>
      </c>
      <c r="C61" s="2" t="s">
        <v>107</v>
      </c>
      <c r="D61" s="37">
        <v>36</v>
      </c>
      <c r="E61" s="38" t="s">
        <v>147</v>
      </c>
      <c r="F61" s="38" t="s">
        <v>120</v>
      </c>
      <c r="G61" s="39" t="s">
        <v>49</v>
      </c>
      <c r="H61" s="40" t="s">
        <v>29</v>
      </c>
      <c r="I61" s="50">
        <v>4</v>
      </c>
      <c r="J61" s="46">
        <v>5</v>
      </c>
      <c r="K61" s="46">
        <v>4</v>
      </c>
      <c r="L61" s="46">
        <v>3</v>
      </c>
      <c r="M61" s="48"/>
      <c r="N61" s="50">
        <v>22</v>
      </c>
      <c r="O61" s="51">
        <v>1.5</v>
      </c>
      <c r="P61" s="52">
        <v>33</v>
      </c>
      <c r="Q61" s="50">
        <v>1</v>
      </c>
      <c r="R61" s="46">
        <v>5</v>
      </c>
      <c r="S61" s="46">
        <v>2</v>
      </c>
      <c r="T61" s="46"/>
      <c r="U61" s="46">
        <v>8</v>
      </c>
      <c r="V61" s="47">
        <v>49</v>
      </c>
      <c r="W61" s="84">
        <v>1.5</v>
      </c>
      <c r="X61" s="52">
        <v>73.5</v>
      </c>
      <c r="Y61" s="50">
        <v>5</v>
      </c>
      <c r="Z61" s="46">
        <v>0</v>
      </c>
      <c r="AA61" s="52">
        <v>106.5</v>
      </c>
    </row>
    <row r="62" spans="1:27" x14ac:dyDescent="0.25">
      <c r="A62" s="1">
        <v>56</v>
      </c>
      <c r="B62" s="7">
        <v>19</v>
      </c>
      <c r="C62" s="2" t="s">
        <v>107</v>
      </c>
      <c r="D62" s="37">
        <v>129</v>
      </c>
      <c r="E62" s="38" t="s">
        <v>153</v>
      </c>
      <c r="F62" s="38" t="s">
        <v>154</v>
      </c>
      <c r="G62" s="39" t="s">
        <v>40</v>
      </c>
      <c r="H62" s="40" t="s">
        <v>29</v>
      </c>
      <c r="I62" s="50">
        <v>1</v>
      </c>
      <c r="J62" s="46">
        <v>1</v>
      </c>
      <c r="K62" s="46">
        <v>1</v>
      </c>
      <c r="L62" s="46">
        <v>1</v>
      </c>
      <c r="M62" s="48">
        <v>12</v>
      </c>
      <c r="N62" s="50">
        <v>66</v>
      </c>
      <c r="O62" s="51">
        <v>1.5</v>
      </c>
      <c r="P62" s="52">
        <v>99</v>
      </c>
      <c r="Q62" s="50">
        <v>4</v>
      </c>
      <c r="R62" s="46">
        <v>1</v>
      </c>
      <c r="S62" s="46"/>
      <c r="T62" s="46">
        <v>1</v>
      </c>
      <c r="U62" s="46">
        <v>10</v>
      </c>
      <c r="V62" s="47">
        <v>54</v>
      </c>
      <c r="W62" s="84">
        <v>1.5</v>
      </c>
      <c r="X62" s="52">
        <v>81</v>
      </c>
      <c r="Y62" s="50">
        <v>5</v>
      </c>
      <c r="Z62" s="46">
        <v>0</v>
      </c>
      <c r="AA62" s="52">
        <v>180</v>
      </c>
    </row>
    <row r="63" spans="1:27" x14ac:dyDescent="0.25">
      <c r="A63" s="1">
        <v>57</v>
      </c>
      <c r="B63" s="7">
        <v>20</v>
      </c>
      <c r="C63" s="2" t="s">
        <v>107</v>
      </c>
      <c r="D63" s="37">
        <v>30</v>
      </c>
      <c r="E63" s="38" t="s">
        <v>157</v>
      </c>
      <c r="F63" s="38" t="s">
        <v>39</v>
      </c>
      <c r="G63" s="39" t="s">
        <v>158</v>
      </c>
      <c r="H63" s="40" t="s">
        <v>33</v>
      </c>
      <c r="I63" s="50">
        <v>0</v>
      </c>
      <c r="J63" s="46"/>
      <c r="K63" s="46"/>
      <c r="L63" s="46"/>
      <c r="M63" s="48"/>
      <c r="N63" s="50">
        <v>0</v>
      </c>
      <c r="O63" s="51">
        <v>0.5</v>
      </c>
      <c r="P63" s="52">
        <v>0</v>
      </c>
      <c r="Q63" s="50">
        <v>0</v>
      </c>
      <c r="R63" s="46"/>
      <c r="S63" s="46"/>
      <c r="T63" s="46"/>
      <c r="U63" s="46"/>
      <c r="V63" s="47">
        <v>0</v>
      </c>
      <c r="W63" s="84">
        <v>0.5</v>
      </c>
      <c r="X63" s="52">
        <v>0</v>
      </c>
      <c r="Y63" s="50">
        <v>0</v>
      </c>
      <c r="Z63" s="46">
        <v>0</v>
      </c>
      <c r="AA63" s="52">
        <v>999</v>
      </c>
    </row>
    <row r="64" spans="1:27" x14ac:dyDescent="0.25">
      <c r="A64" s="1">
        <v>58</v>
      </c>
      <c r="B64" s="7">
        <v>21</v>
      </c>
      <c r="C64" s="2" t="s">
        <v>107</v>
      </c>
      <c r="D64" s="37">
        <v>99</v>
      </c>
      <c r="E64" s="38" t="s">
        <v>123</v>
      </c>
      <c r="F64" s="38" t="s">
        <v>82</v>
      </c>
      <c r="G64" s="39" t="s">
        <v>36</v>
      </c>
      <c r="H64" s="40" t="s">
        <v>37</v>
      </c>
      <c r="I64" s="50">
        <v>14</v>
      </c>
      <c r="J64" s="46"/>
      <c r="K64" s="46"/>
      <c r="L64" s="46">
        <v>1</v>
      </c>
      <c r="M64" s="48">
        <v>1</v>
      </c>
      <c r="N64" s="50">
        <v>8</v>
      </c>
      <c r="O64" s="51">
        <v>1</v>
      </c>
      <c r="P64" s="52">
        <v>8</v>
      </c>
      <c r="Q64" s="50">
        <v>0</v>
      </c>
      <c r="R64" s="46"/>
      <c r="S64" s="46"/>
      <c r="T64" s="46"/>
      <c r="U64" s="46"/>
      <c r="V64" s="47">
        <v>0</v>
      </c>
      <c r="W64" s="84">
        <v>1</v>
      </c>
      <c r="X64" s="52">
        <v>0</v>
      </c>
      <c r="Y64" s="50">
        <v>14</v>
      </c>
      <c r="Z64" s="46">
        <v>0</v>
      </c>
      <c r="AA64" s="52">
        <v>999</v>
      </c>
    </row>
    <row r="65" spans="1:27" x14ac:dyDescent="0.25">
      <c r="A65" s="1">
        <v>59</v>
      </c>
      <c r="B65" s="7">
        <v>22</v>
      </c>
      <c r="C65" s="2" t="s">
        <v>107</v>
      </c>
      <c r="D65" s="37">
        <v>102</v>
      </c>
      <c r="E65" s="38" t="s">
        <v>155</v>
      </c>
      <c r="F65" s="38" t="s">
        <v>156</v>
      </c>
      <c r="G65" s="39" t="s">
        <v>28</v>
      </c>
      <c r="H65" s="40" t="s">
        <v>29</v>
      </c>
      <c r="I65" s="50">
        <v>1</v>
      </c>
      <c r="J65" s="46">
        <v>1</v>
      </c>
      <c r="K65" s="46">
        <v>1</v>
      </c>
      <c r="L65" s="46">
        <v>1</v>
      </c>
      <c r="M65" s="48">
        <v>12</v>
      </c>
      <c r="N65" s="50">
        <v>66</v>
      </c>
      <c r="O65" s="51">
        <v>1.5</v>
      </c>
      <c r="P65" s="52">
        <v>99</v>
      </c>
      <c r="Q65" s="50">
        <v>0</v>
      </c>
      <c r="R65" s="46"/>
      <c r="S65" s="46"/>
      <c r="T65" s="46"/>
      <c r="U65" s="46"/>
      <c r="V65" s="47">
        <v>0</v>
      </c>
      <c r="W65" s="84">
        <v>1.5</v>
      </c>
      <c r="X65" s="52">
        <v>0</v>
      </c>
      <c r="Y65" s="50">
        <v>1</v>
      </c>
      <c r="Z65" s="46">
        <v>0</v>
      </c>
      <c r="AA65" s="52">
        <v>999</v>
      </c>
    </row>
    <row r="66" spans="1:27" x14ac:dyDescent="0.25">
      <c r="A66" s="1">
        <v>60</v>
      </c>
      <c r="B66" s="7">
        <v>23</v>
      </c>
      <c r="C66" s="2" t="s">
        <v>107</v>
      </c>
      <c r="D66" s="37">
        <v>41</v>
      </c>
      <c r="E66" s="38" t="s">
        <v>159</v>
      </c>
      <c r="F66" s="38" t="s">
        <v>136</v>
      </c>
      <c r="G66" s="39" t="s">
        <v>43</v>
      </c>
      <c r="H66" s="40" t="s">
        <v>37</v>
      </c>
      <c r="I66" s="50">
        <v>0</v>
      </c>
      <c r="J66" s="46"/>
      <c r="K66" s="46"/>
      <c r="L66" s="46"/>
      <c r="M66" s="48"/>
      <c r="N66" s="50">
        <v>0</v>
      </c>
      <c r="O66" s="51">
        <v>1</v>
      </c>
      <c r="P66" s="52">
        <v>0</v>
      </c>
      <c r="Q66" s="50">
        <v>13</v>
      </c>
      <c r="R66" s="46">
        <v>1</v>
      </c>
      <c r="S66" s="46">
        <v>1</v>
      </c>
      <c r="T66" s="46">
        <v>1</v>
      </c>
      <c r="U66" s="46"/>
      <c r="V66" s="47">
        <v>6</v>
      </c>
      <c r="W66" s="84">
        <v>1</v>
      </c>
      <c r="X66" s="52">
        <v>6</v>
      </c>
      <c r="Y66" s="50">
        <v>13</v>
      </c>
      <c r="Z66" s="46">
        <v>0</v>
      </c>
      <c r="AA66" s="52">
        <v>999</v>
      </c>
    </row>
    <row r="67" spans="1:27" x14ac:dyDescent="0.25">
      <c r="A67" s="1">
        <v>61</v>
      </c>
      <c r="B67" s="7">
        <v>24</v>
      </c>
      <c r="C67" s="2" t="s">
        <v>107</v>
      </c>
      <c r="D67" s="37">
        <v>39</v>
      </c>
      <c r="E67" s="38" t="s">
        <v>135</v>
      </c>
      <c r="F67" s="38" t="s">
        <v>136</v>
      </c>
      <c r="G67" s="39" t="s">
        <v>40</v>
      </c>
      <c r="H67" s="40" t="s">
        <v>29</v>
      </c>
      <c r="I67" s="50">
        <v>12</v>
      </c>
      <c r="J67" s="46">
        <v>1</v>
      </c>
      <c r="K67" s="46">
        <v>1</v>
      </c>
      <c r="L67" s="46">
        <v>1</v>
      </c>
      <c r="M67" s="48">
        <v>1</v>
      </c>
      <c r="N67" s="50">
        <v>11</v>
      </c>
      <c r="O67" s="51">
        <v>1.5</v>
      </c>
      <c r="P67" s="52">
        <v>16.5</v>
      </c>
      <c r="Q67" s="50">
        <v>0</v>
      </c>
      <c r="R67" s="46"/>
      <c r="S67" s="46"/>
      <c r="T67" s="46"/>
      <c r="U67" s="46"/>
      <c r="V67" s="47">
        <v>0</v>
      </c>
      <c r="W67" s="84">
        <v>1.5</v>
      </c>
      <c r="X67" s="52">
        <v>0</v>
      </c>
      <c r="Y67" s="50">
        <v>12</v>
      </c>
      <c r="Z67" s="46">
        <v>0</v>
      </c>
      <c r="AA67" s="52">
        <v>999</v>
      </c>
    </row>
    <row r="68" spans="1:27" x14ac:dyDescent="0.25">
      <c r="A68" s="1">
        <v>62</v>
      </c>
      <c r="B68" s="7">
        <v>25</v>
      </c>
      <c r="C68" s="2" t="s">
        <v>107</v>
      </c>
      <c r="D68" s="37">
        <v>92</v>
      </c>
      <c r="E68" s="38" t="s">
        <v>134</v>
      </c>
      <c r="F68" s="38" t="s">
        <v>58</v>
      </c>
      <c r="G68" s="39" t="s">
        <v>40</v>
      </c>
      <c r="H68" s="40" t="s">
        <v>37</v>
      </c>
      <c r="I68" s="50">
        <v>8</v>
      </c>
      <c r="J68" s="46">
        <v>5</v>
      </c>
      <c r="K68" s="46"/>
      <c r="L68" s="46">
        <v>3</v>
      </c>
      <c r="M68" s="48"/>
      <c r="N68" s="50">
        <v>14</v>
      </c>
      <c r="O68" s="51">
        <v>1</v>
      </c>
      <c r="P68" s="52">
        <v>14</v>
      </c>
      <c r="Q68" s="50">
        <v>0</v>
      </c>
      <c r="R68" s="46"/>
      <c r="S68" s="46"/>
      <c r="T68" s="46"/>
      <c r="U68" s="46"/>
      <c r="V68" s="47">
        <v>0</v>
      </c>
      <c r="W68" s="84">
        <v>1</v>
      </c>
      <c r="X68" s="52">
        <v>0</v>
      </c>
      <c r="Y68" s="50">
        <v>8</v>
      </c>
      <c r="Z68" s="46">
        <v>0</v>
      </c>
      <c r="AA68" s="52">
        <v>999</v>
      </c>
    </row>
    <row r="69" spans="1:27" x14ac:dyDescent="0.25">
      <c r="A69" s="1">
        <v>63</v>
      </c>
      <c r="B69" s="7">
        <v>26</v>
      </c>
      <c r="C69" s="2" t="s">
        <v>107</v>
      </c>
      <c r="D69" s="37">
        <v>106</v>
      </c>
      <c r="E69" s="38" t="s">
        <v>162</v>
      </c>
      <c r="F69" s="38" t="s">
        <v>163</v>
      </c>
      <c r="G69" s="39" t="s">
        <v>68</v>
      </c>
      <c r="H69" s="40" t="s">
        <v>37</v>
      </c>
      <c r="I69" s="50">
        <v>0</v>
      </c>
      <c r="J69" s="46"/>
      <c r="K69" s="46"/>
      <c r="L69" s="46"/>
      <c r="M69" s="48"/>
      <c r="N69" s="50">
        <v>0</v>
      </c>
      <c r="O69" s="51">
        <v>1</v>
      </c>
      <c r="P69" s="52">
        <v>0</v>
      </c>
      <c r="Q69" s="50">
        <v>3</v>
      </c>
      <c r="R69" s="46">
        <v>1</v>
      </c>
      <c r="S69" s="46">
        <v>1</v>
      </c>
      <c r="T69" s="46">
        <v>8</v>
      </c>
      <c r="U69" s="46">
        <v>3</v>
      </c>
      <c r="V69" s="47">
        <v>42</v>
      </c>
      <c r="W69" s="84">
        <v>1</v>
      </c>
      <c r="X69" s="52">
        <v>42</v>
      </c>
      <c r="Y69" s="50">
        <v>3</v>
      </c>
      <c r="Z69" s="46">
        <v>0</v>
      </c>
      <c r="AA69" s="52">
        <v>999</v>
      </c>
    </row>
    <row r="70" spans="1:27" x14ac:dyDescent="0.25">
      <c r="A70" s="1">
        <v>64</v>
      </c>
      <c r="B70" s="7">
        <v>27</v>
      </c>
      <c r="C70" s="2" t="s">
        <v>107</v>
      </c>
      <c r="D70" s="37">
        <v>51</v>
      </c>
      <c r="E70" s="38" t="s">
        <v>149</v>
      </c>
      <c r="F70" s="38" t="s">
        <v>150</v>
      </c>
      <c r="G70" s="39" t="s">
        <v>40</v>
      </c>
      <c r="H70" s="40" t="s">
        <v>37</v>
      </c>
      <c r="I70" s="50">
        <v>5</v>
      </c>
      <c r="J70" s="46">
        <v>1</v>
      </c>
      <c r="K70" s="46">
        <v>3</v>
      </c>
      <c r="L70" s="46">
        <v>2</v>
      </c>
      <c r="M70" s="48">
        <v>5</v>
      </c>
      <c r="N70" s="50">
        <v>38</v>
      </c>
      <c r="O70" s="51">
        <v>1</v>
      </c>
      <c r="P70" s="52">
        <v>38</v>
      </c>
      <c r="Q70" s="50">
        <v>0</v>
      </c>
      <c r="R70" s="46"/>
      <c r="S70" s="46"/>
      <c r="T70" s="46"/>
      <c r="U70" s="46"/>
      <c r="V70" s="47">
        <v>0</v>
      </c>
      <c r="W70" s="84">
        <v>1</v>
      </c>
      <c r="X70" s="52">
        <v>0</v>
      </c>
      <c r="Y70" s="50">
        <v>5</v>
      </c>
      <c r="Z70" s="46">
        <v>0</v>
      </c>
      <c r="AA70" s="52">
        <v>999</v>
      </c>
    </row>
    <row r="71" spans="1:27" x14ac:dyDescent="0.25">
      <c r="A71" s="1">
        <v>65</v>
      </c>
      <c r="B71" s="7">
        <v>28</v>
      </c>
      <c r="C71" s="2" t="s">
        <v>107</v>
      </c>
      <c r="D71" s="37">
        <v>120</v>
      </c>
      <c r="E71" s="38" t="s">
        <v>152</v>
      </c>
      <c r="F71" s="38" t="s">
        <v>77</v>
      </c>
      <c r="G71" s="39" t="s">
        <v>68</v>
      </c>
      <c r="H71" s="40" t="s">
        <v>29</v>
      </c>
      <c r="I71" s="50">
        <v>3</v>
      </c>
      <c r="J71" s="46">
        <v>3</v>
      </c>
      <c r="K71" s="46"/>
      <c r="L71" s="46">
        <v>6</v>
      </c>
      <c r="M71" s="48">
        <v>4</v>
      </c>
      <c r="N71" s="50">
        <v>41</v>
      </c>
      <c r="O71" s="51">
        <v>1.5</v>
      </c>
      <c r="P71" s="52">
        <v>61.5</v>
      </c>
      <c r="Q71" s="50">
        <v>0</v>
      </c>
      <c r="R71" s="46"/>
      <c r="S71" s="46"/>
      <c r="T71" s="46"/>
      <c r="U71" s="46"/>
      <c r="V71" s="47">
        <v>0</v>
      </c>
      <c r="W71" s="84">
        <v>1.5</v>
      </c>
      <c r="X71" s="52">
        <v>0</v>
      </c>
      <c r="Y71" s="50">
        <v>3</v>
      </c>
      <c r="Z71" s="46">
        <v>0</v>
      </c>
      <c r="AA71" s="52">
        <v>999</v>
      </c>
    </row>
    <row r="72" spans="1:27" x14ac:dyDescent="0.25">
      <c r="A72" s="1">
        <v>66</v>
      </c>
      <c r="B72" s="7">
        <v>29</v>
      </c>
      <c r="C72" s="2" t="s">
        <v>107</v>
      </c>
      <c r="D72" s="37">
        <v>23</v>
      </c>
      <c r="E72" s="38" t="s">
        <v>139</v>
      </c>
      <c r="F72" s="38" t="s">
        <v>140</v>
      </c>
      <c r="G72" s="39" t="s">
        <v>68</v>
      </c>
      <c r="H72" s="40" t="s">
        <v>65</v>
      </c>
      <c r="I72" s="50">
        <v>11</v>
      </c>
      <c r="J72" s="46">
        <v>2</v>
      </c>
      <c r="K72" s="46">
        <v>1</v>
      </c>
      <c r="L72" s="46">
        <v>1</v>
      </c>
      <c r="M72" s="48">
        <v>1</v>
      </c>
      <c r="N72" s="50">
        <v>12</v>
      </c>
      <c r="O72" s="51">
        <v>1.8</v>
      </c>
      <c r="P72" s="52">
        <v>21.6</v>
      </c>
      <c r="Q72" s="50">
        <v>0</v>
      </c>
      <c r="R72" s="46"/>
      <c r="S72" s="46"/>
      <c r="T72" s="46"/>
      <c r="U72" s="46"/>
      <c r="V72" s="47">
        <v>0</v>
      </c>
      <c r="W72" s="84">
        <v>1.8</v>
      </c>
      <c r="X72" s="52">
        <v>0</v>
      </c>
      <c r="Y72" s="50">
        <v>11</v>
      </c>
      <c r="Z72" s="46">
        <v>0</v>
      </c>
      <c r="AA72" s="52">
        <v>999</v>
      </c>
    </row>
    <row r="73" spans="1:27" x14ac:dyDescent="0.25">
      <c r="A73" s="1">
        <v>67</v>
      </c>
      <c r="B73" s="7">
        <v>30</v>
      </c>
      <c r="C73" s="2" t="s">
        <v>107</v>
      </c>
      <c r="D73" s="37">
        <v>72</v>
      </c>
      <c r="E73" s="38" t="s">
        <v>151</v>
      </c>
      <c r="F73" s="38" t="s">
        <v>138</v>
      </c>
      <c r="G73" s="39" t="s">
        <v>28</v>
      </c>
      <c r="H73" s="40" t="s">
        <v>29</v>
      </c>
      <c r="I73" s="50">
        <v>4</v>
      </c>
      <c r="J73" s="46">
        <v>1</v>
      </c>
      <c r="K73" s="46">
        <v>2</v>
      </c>
      <c r="L73" s="46">
        <v>5</v>
      </c>
      <c r="M73" s="48">
        <v>4</v>
      </c>
      <c r="N73" s="50">
        <v>40</v>
      </c>
      <c r="O73" s="51">
        <v>1.5</v>
      </c>
      <c r="P73" s="52">
        <v>60</v>
      </c>
      <c r="Q73" s="50">
        <v>0</v>
      </c>
      <c r="R73" s="46"/>
      <c r="S73" s="46"/>
      <c r="T73" s="46"/>
      <c r="U73" s="46"/>
      <c r="V73" s="47">
        <v>0</v>
      </c>
      <c r="W73" s="84">
        <v>1.5</v>
      </c>
      <c r="X73" s="52">
        <v>0</v>
      </c>
      <c r="Y73" s="50">
        <v>4</v>
      </c>
      <c r="Z73" s="46">
        <v>0</v>
      </c>
      <c r="AA73" s="52">
        <v>999</v>
      </c>
    </row>
    <row r="74" spans="1:27" x14ac:dyDescent="0.25">
      <c r="A74" s="1">
        <v>68</v>
      </c>
      <c r="B74" s="7">
        <v>31</v>
      </c>
      <c r="C74" s="2" t="s">
        <v>107</v>
      </c>
      <c r="D74" s="37">
        <v>44</v>
      </c>
      <c r="E74" s="38" t="s">
        <v>160</v>
      </c>
      <c r="F74" s="38" t="s">
        <v>161</v>
      </c>
      <c r="G74" s="39" t="s">
        <v>93</v>
      </c>
      <c r="H74" s="40" t="s">
        <v>29</v>
      </c>
      <c r="I74" s="50">
        <v>0</v>
      </c>
      <c r="J74" s="46"/>
      <c r="K74" s="46"/>
      <c r="L74" s="46"/>
      <c r="M74" s="48"/>
      <c r="N74" s="50">
        <v>0</v>
      </c>
      <c r="O74" s="51">
        <v>1.5</v>
      </c>
      <c r="P74" s="52">
        <v>0</v>
      </c>
      <c r="Q74" s="50">
        <v>8</v>
      </c>
      <c r="R74" s="46">
        <v>4</v>
      </c>
      <c r="S74" s="46">
        <v>2</v>
      </c>
      <c r="T74" s="46">
        <v>1</v>
      </c>
      <c r="U74" s="46">
        <v>1</v>
      </c>
      <c r="V74" s="47">
        <v>16</v>
      </c>
      <c r="W74" s="84">
        <v>1.5</v>
      </c>
      <c r="X74" s="52">
        <v>24</v>
      </c>
      <c r="Y74" s="50">
        <v>8</v>
      </c>
      <c r="Z74" s="46">
        <v>0</v>
      </c>
      <c r="AA74" s="52">
        <v>999</v>
      </c>
    </row>
    <row r="75" spans="1:27" x14ac:dyDescent="0.25">
      <c r="A75" s="1">
        <v>69</v>
      </c>
      <c r="B75" s="7">
        <v>32</v>
      </c>
      <c r="C75" s="2" t="s">
        <v>107</v>
      </c>
      <c r="D75" s="37">
        <v>73</v>
      </c>
      <c r="E75" s="38" t="s">
        <v>143</v>
      </c>
      <c r="F75" s="38" t="s">
        <v>132</v>
      </c>
      <c r="G75" s="39" t="s">
        <v>28</v>
      </c>
      <c r="H75" s="54" t="s">
        <v>29</v>
      </c>
      <c r="I75" s="50">
        <v>8</v>
      </c>
      <c r="J75" s="46">
        <v>2</v>
      </c>
      <c r="K75" s="46">
        <v>3</v>
      </c>
      <c r="L75" s="46">
        <v>1</v>
      </c>
      <c r="M75" s="48">
        <v>2</v>
      </c>
      <c r="N75" s="50">
        <v>21</v>
      </c>
      <c r="O75" s="51">
        <v>1.5</v>
      </c>
      <c r="P75" s="52">
        <v>31.5</v>
      </c>
      <c r="Q75" s="50">
        <v>0</v>
      </c>
      <c r="R75" s="46"/>
      <c r="S75" s="46"/>
      <c r="T75" s="46"/>
      <c r="U75" s="46"/>
      <c r="V75" s="47">
        <v>0</v>
      </c>
      <c r="W75" s="84">
        <v>1.5</v>
      </c>
      <c r="X75" s="52">
        <v>0</v>
      </c>
      <c r="Y75" s="50">
        <v>8</v>
      </c>
      <c r="Z75" s="46">
        <v>0</v>
      </c>
      <c r="AA75" s="52">
        <v>999</v>
      </c>
    </row>
    <row r="76" spans="1:27" x14ac:dyDescent="0.25">
      <c r="A76" s="1">
        <v>70</v>
      </c>
      <c r="B76" s="7" t="s">
        <v>247</v>
      </c>
      <c r="C76" s="2"/>
      <c r="D76" s="2"/>
      <c r="E76" s="2"/>
      <c r="F76" s="2"/>
      <c r="G76" s="2"/>
      <c r="H76" s="2"/>
      <c r="I76" s="50"/>
      <c r="J76" s="46"/>
      <c r="K76" s="46"/>
      <c r="L76" s="46"/>
      <c r="M76" s="48"/>
      <c r="N76" s="50"/>
      <c r="O76" s="51"/>
      <c r="P76" s="52"/>
      <c r="Q76" s="50"/>
      <c r="R76" s="46"/>
      <c r="S76" s="46"/>
      <c r="T76" s="46"/>
      <c r="U76" s="46"/>
      <c r="V76" s="47"/>
      <c r="W76" s="84"/>
      <c r="X76" s="52"/>
      <c r="Y76" s="50"/>
      <c r="Z76" s="46"/>
      <c r="AA76" s="52"/>
    </row>
    <row r="77" spans="1:27" x14ac:dyDescent="0.25">
      <c r="A77" s="1">
        <v>71</v>
      </c>
      <c r="B77" s="7">
        <v>1</v>
      </c>
      <c r="C77" s="2" t="s">
        <v>164</v>
      </c>
      <c r="D77" s="37">
        <v>65</v>
      </c>
      <c r="E77" s="38" t="s">
        <v>166</v>
      </c>
      <c r="F77" s="38" t="s">
        <v>48</v>
      </c>
      <c r="G77" s="39" t="s">
        <v>36</v>
      </c>
      <c r="H77" s="40" t="s">
        <v>37</v>
      </c>
      <c r="I77" s="50">
        <v>14</v>
      </c>
      <c r="J77" s="46">
        <v>2</v>
      </c>
      <c r="K77" s="46"/>
      <c r="L77" s="46"/>
      <c r="M77" s="48"/>
      <c r="N77" s="50">
        <v>2</v>
      </c>
      <c r="O77" s="51">
        <v>1</v>
      </c>
      <c r="P77" s="52">
        <v>2</v>
      </c>
      <c r="Q77" s="50">
        <v>16</v>
      </c>
      <c r="R77" s="46"/>
      <c r="S77" s="46"/>
      <c r="T77" s="46"/>
      <c r="U77" s="46"/>
      <c r="V77" s="47">
        <v>0</v>
      </c>
      <c r="W77" s="84">
        <v>1</v>
      </c>
      <c r="X77" s="52">
        <v>0</v>
      </c>
      <c r="Y77" s="50">
        <v>30</v>
      </c>
      <c r="Z77" s="46">
        <v>0</v>
      </c>
      <c r="AA77" s="52">
        <v>2</v>
      </c>
    </row>
    <row r="78" spans="1:27" x14ac:dyDescent="0.25">
      <c r="A78" s="1">
        <v>72</v>
      </c>
      <c r="B78" s="7">
        <v>2</v>
      </c>
      <c r="C78" s="2" t="s">
        <v>164</v>
      </c>
      <c r="D78" s="37">
        <v>42</v>
      </c>
      <c r="E78" s="38" t="s">
        <v>167</v>
      </c>
      <c r="F78" s="38" t="s">
        <v>70</v>
      </c>
      <c r="G78" s="39" t="s">
        <v>59</v>
      </c>
      <c r="H78" s="40" t="s">
        <v>33</v>
      </c>
      <c r="I78" s="50">
        <v>11</v>
      </c>
      <c r="J78" s="46">
        <v>5</v>
      </c>
      <c r="K78" s="46"/>
      <c r="L78" s="46"/>
      <c r="M78" s="48"/>
      <c r="N78" s="50">
        <v>5</v>
      </c>
      <c r="O78" s="51">
        <v>0.5</v>
      </c>
      <c r="P78" s="52">
        <v>2.5</v>
      </c>
      <c r="Q78" s="50">
        <v>16</v>
      </c>
      <c r="R78" s="46"/>
      <c r="S78" s="46"/>
      <c r="T78" s="46"/>
      <c r="U78" s="46"/>
      <c r="V78" s="47">
        <v>0</v>
      </c>
      <c r="W78" s="84">
        <v>0.5</v>
      </c>
      <c r="X78" s="52">
        <v>0</v>
      </c>
      <c r="Y78" s="50">
        <v>27</v>
      </c>
      <c r="Z78" s="46">
        <v>0</v>
      </c>
      <c r="AA78" s="52">
        <v>2.5</v>
      </c>
    </row>
    <row r="79" spans="1:27" x14ac:dyDescent="0.25">
      <c r="A79" s="1">
        <v>73</v>
      </c>
      <c r="B79" s="7">
        <v>3</v>
      </c>
      <c r="C79" s="2" t="s">
        <v>164</v>
      </c>
      <c r="D79" s="37">
        <v>49</v>
      </c>
      <c r="E79" s="38" t="s">
        <v>165</v>
      </c>
      <c r="F79" s="38" t="s">
        <v>88</v>
      </c>
      <c r="G79" s="39" t="s">
        <v>43</v>
      </c>
      <c r="H79" s="40" t="s">
        <v>37</v>
      </c>
      <c r="I79" s="50">
        <v>15</v>
      </c>
      <c r="J79" s="46">
        <v>1</v>
      </c>
      <c r="K79" s="46"/>
      <c r="L79" s="46"/>
      <c r="M79" s="48"/>
      <c r="N79" s="50">
        <v>1</v>
      </c>
      <c r="O79" s="51">
        <v>1</v>
      </c>
      <c r="P79" s="52">
        <v>1</v>
      </c>
      <c r="Q79" s="50">
        <v>14</v>
      </c>
      <c r="R79" s="46">
        <v>2</v>
      </c>
      <c r="S79" s="46"/>
      <c r="T79" s="46"/>
      <c r="U79" s="46"/>
      <c r="V79" s="47">
        <v>2</v>
      </c>
      <c r="W79" s="84">
        <v>1</v>
      </c>
      <c r="X79" s="52">
        <v>2</v>
      </c>
      <c r="Y79" s="50">
        <v>29</v>
      </c>
      <c r="Z79" s="46">
        <v>0</v>
      </c>
      <c r="AA79" s="52">
        <v>3</v>
      </c>
    </row>
    <row r="80" spans="1:27" x14ac:dyDescent="0.25">
      <c r="A80" s="1">
        <v>74</v>
      </c>
      <c r="B80" s="7">
        <v>4</v>
      </c>
      <c r="C80" s="2" t="s">
        <v>164</v>
      </c>
      <c r="D80" s="37">
        <v>94</v>
      </c>
      <c r="E80" s="38" t="s">
        <v>168</v>
      </c>
      <c r="F80" s="38" t="s">
        <v>92</v>
      </c>
      <c r="G80" s="39" t="s">
        <v>106</v>
      </c>
      <c r="H80" s="40" t="s">
        <v>33</v>
      </c>
      <c r="I80" s="50">
        <v>12</v>
      </c>
      <c r="J80" s="46">
        <v>3</v>
      </c>
      <c r="K80" s="46">
        <v>0</v>
      </c>
      <c r="L80" s="46">
        <v>1</v>
      </c>
      <c r="M80" s="48"/>
      <c r="N80" s="50">
        <v>6</v>
      </c>
      <c r="O80" s="51">
        <v>0.5</v>
      </c>
      <c r="P80" s="52">
        <v>3</v>
      </c>
      <c r="Q80" s="50">
        <v>14</v>
      </c>
      <c r="R80" s="46"/>
      <c r="S80" s="46">
        <v>2</v>
      </c>
      <c r="T80" s="46"/>
      <c r="U80" s="46"/>
      <c r="V80" s="47">
        <v>4</v>
      </c>
      <c r="W80" s="84">
        <v>0.5</v>
      </c>
      <c r="X80" s="52">
        <v>2</v>
      </c>
      <c r="Y80" s="50">
        <v>26</v>
      </c>
      <c r="Z80" s="46">
        <v>0</v>
      </c>
      <c r="AA80" s="52">
        <v>5</v>
      </c>
    </row>
    <row r="81" spans="1:27" x14ac:dyDescent="0.25">
      <c r="A81" s="1">
        <v>75</v>
      </c>
      <c r="B81" s="7">
        <v>5</v>
      </c>
      <c r="C81" s="2" t="s">
        <v>164</v>
      </c>
      <c r="D81" s="37">
        <v>47</v>
      </c>
      <c r="E81" s="38" t="s">
        <v>174</v>
      </c>
      <c r="F81" s="38" t="s">
        <v>115</v>
      </c>
      <c r="G81" s="39" t="s">
        <v>106</v>
      </c>
      <c r="H81" s="40" t="s">
        <v>33</v>
      </c>
      <c r="I81" s="50">
        <v>11</v>
      </c>
      <c r="J81" s="46">
        <v>3</v>
      </c>
      <c r="K81" s="46">
        <v>1</v>
      </c>
      <c r="L81" s="46"/>
      <c r="M81" s="48">
        <v>1</v>
      </c>
      <c r="N81" s="50">
        <v>10</v>
      </c>
      <c r="O81" s="51">
        <v>0.5</v>
      </c>
      <c r="P81" s="52">
        <v>5</v>
      </c>
      <c r="Q81" s="50">
        <v>13</v>
      </c>
      <c r="R81" s="46">
        <v>3</v>
      </c>
      <c r="S81" s="46"/>
      <c r="T81" s="46"/>
      <c r="U81" s="46"/>
      <c r="V81" s="47">
        <v>3</v>
      </c>
      <c r="W81" s="84">
        <v>0.5</v>
      </c>
      <c r="X81" s="52">
        <v>1.5</v>
      </c>
      <c r="Y81" s="50">
        <v>24</v>
      </c>
      <c r="Z81" s="46">
        <v>0</v>
      </c>
      <c r="AA81" s="52">
        <v>6.5</v>
      </c>
    </row>
    <row r="82" spans="1:27" x14ac:dyDescent="0.25">
      <c r="A82" s="1">
        <v>76</v>
      </c>
      <c r="B82" s="7">
        <v>6</v>
      </c>
      <c r="C82" s="2" t="s">
        <v>164</v>
      </c>
      <c r="D82" s="37">
        <v>76</v>
      </c>
      <c r="E82" s="38" t="s">
        <v>170</v>
      </c>
      <c r="F82" s="38" t="s">
        <v>171</v>
      </c>
      <c r="G82" s="39" t="s">
        <v>106</v>
      </c>
      <c r="H82" s="40" t="s">
        <v>33</v>
      </c>
      <c r="I82" s="50">
        <v>11</v>
      </c>
      <c r="J82" s="46">
        <v>3</v>
      </c>
      <c r="K82" s="46">
        <v>2</v>
      </c>
      <c r="L82" s="46"/>
      <c r="M82" s="48"/>
      <c r="N82" s="50">
        <v>7</v>
      </c>
      <c r="O82" s="51">
        <v>0.5</v>
      </c>
      <c r="P82" s="52">
        <v>3.5</v>
      </c>
      <c r="Q82" s="50">
        <v>13</v>
      </c>
      <c r="R82" s="46">
        <v>1</v>
      </c>
      <c r="S82" s="46">
        <v>1</v>
      </c>
      <c r="T82" s="46">
        <v>1</v>
      </c>
      <c r="U82" s="46"/>
      <c r="V82" s="47">
        <v>6</v>
      </c>
      <c r="W82" s="84">
        <v>0.5</v>
      </c>
      <c r="X82" s="52">
        <v>3</v>
      </c>
      <c r="Y82" s="50">
        <v>24</v>
      </c>
      <c r="Z82" s="46">
        <v>0</v>
      </c>
      <c r="AA82" s="52">
        <v>6.5</v>
      </c>
    </row>
    <row r="83" spans="1:27" x14ac:dyDescent="0.25">
      <c r="A83" s="1">
        <v>77</v>
      </c>
      <c r="B83" s="7">
        <v>7</v>
      </c>
      <c r="C83" s="2" t="s">
        <v>164</v>
      </c>
      <c r="D83" s="37">
        <v>10</v>
      </c>
      <c r="E83" s="38" t="s">
        <v>169</v>
      </c>
      <c r="F83" s="38" t="s">
        <v>48</v>
      </c>
      <c r="G83" s="39" t="s">
        <v>54</v>
      </c>
      <c r="H83" s="40" t="s">
        <v>33</v>
      </c>
      <c r="I83" s="50">
        <v>12</v>
      </c>
      <c r="J83" s="46">
        <v>2</v>
      </c>
      <c r="K83" s="46">
        <v>2</v>
      </c>
      <c r="L83" s="46"/>
      <c r="M83" s="48"/>
      <c r="N83" s="50">
        <v>6</v>
      </c>
      <c r="O83" s="51">
        <v>0.5</v>
      </c>
      <c r="P83" s="52">
        <v>3</v>
      </c>
      <c r="Q83" s="50">
        <v>10</v>
      </c>
      <c r="R83" s="46">
        <v>4</v>
      </c>
      <c r="S83" s="46"/>
      <c r="T83" s="46">
        <v>2</v>
      </c>
      <c r="U83" s="46"/>
      <c r="V83" s="47">
        <v>10</v>
      </c>
      <c r="W83" s="84">
        <v>0.5</v>
      </c>
      <c r="X83" s="52">
        <v>5</v>
      </c>
      <c r="Y83" s="50">
        <v>22</v>
      </c>
      <c r="Z83" s="46">
        <v>0</v>
      </c>
      <c r="AA83" s="52">
        <v>8</v>
      </c>
    </row>
    <row r="84" spans="1:27" x14ac:dyDescent="0.25">
      <c r="A84" s="1">
        <v>78</v>
      </c>
      <c r="B84" s="7">
        <v>8</v>
      </c>
      <c r="C84" s="2" t="s">
        <v>164</v>
      </c>
      <c r="D84" s="37">
        <v>115</v>
      </c>
      <c r="E84" s="38" t="s">
        <v>172</v>
      </c>
      <c r="F84" s="38" t="s">
        <v>105</v>
      </c>
      <c r="G84" s="39" t="s">
        <v>49</v>
      </c>
      <c r="H84" s="40" t="s">
        <v>37</v>
      </c>
      <c r="I84" s="50">
        <v>13</v>
      </c>
      <c r="J84" s="46">
        <v>2</v>
      </c>
      <c r="K84" s="46">
        <v>1</v>
      </c>
      <c r="L84" s="46"/>
      <c r="M84" s="48"/>
      <c r="N84" s="50">
        <v>4</v>
      </c>
      <c r="O84" s="51">
        <v>1</v>
      </c>
      <c r="P84" s="52">
        <v>4</v>
      </c>
      <c r="Q84" s="50">
        <v>15</v>
      </c>
      <c r="R84" s="46"/>
      <c r="S84" s="46"/>
      <c r="T84" s="46"/>
      <c r="U84" s="46">
        <v>1</v>
      </c>
      <c r="V84" s="47">
        <v>5</v>
      </c>
      <c r="W84" s="84">
        <v>1</v>
      </c>
      <c r="X84" s="52">
        <v>5</v>
      </c>
      <c r="Y84" s="50">
        <v>28</v>
      </c>
      <c r="Z84" s="46">
        <v>0</v>
      </c>
      <c r="AA84" s="52">
        <v>9</v>
      </c>
    </row>
    <row r="85" spans="1:27" x14ac:dyDescent="0.25">
      <c r="A85" s="1">
        <v>79</v>
      </c>
      <c r="B85" s="7">
        <v>9</v>
      </c>
      <c r="C85" s="2" t="s">
        <v>164</v>
      </c>
      <c r="D85" s="37">
        <v>37</v>
      </c>
      <c r="E85" s="38" t="s">
        <v>193</v>
      </c>
      <c r="F85" s="38" t="s">
        <v>129</v>
      </c>
      <c r="G85" s="39" t="s">
        <v>28</v>
      </c>
      <c r="H85" s="40" t="s">
        <v>29</v>
      </c>
      <c r="I85" s="50">
        <v>12</v>
      </c>
      <c r="J85" s="46">
        <v>1</v>
      </c>
      <c r="K85" s="46">
        <v>2</v>
      </c>
      <c r="L85" s="46">
        <v>1</v>
      </c>
      <c r="M85" s="48"/>
      <c r="N85" s="50">
        <v>8</v>
      </c>
      <c r="O85" s="51">
        <v>1.5</v>
      </c>
      <c r="P85" s="52">
        <v>12</v>
      </c>
      <c r="Q85" s="50">
        <v>16</v>
      </c>
      <c r="R85" s="46"/>
      <c r="S85" s="46"/>
      <c r="T85" s="46"/>
      <c r="U85" s="46"/>
      <c r="V85" s="47">
        <v>0</v>
      </c>
      <c r="W85" s="84">
        <v>1.5</v>
      </c>
      <c r="X85" s="52">
        <v>0</v>
      </c>
      <c r="Y85" s="50">
        <v>28</v>
      </c>
      <c r="Z85" s="46">
        <v>0</v>
      </c>
      <c r="AA85" s="52">
        <v>12</v>
      </c>
    </row>
    <row r="86" spans="1:27" x14ac:dyDescent="0.25">
      <c r="A86" s="1">
        <v>80</v>
      </c>
      <c r="B86" s="7">
        <v>10</v>
      </c>
      <c r="C86" s="2" t="s">
        <v>164</v>
      </c>
      <c r="D86" s="37">
        <v>81</v>
      </c>
      <c r="E86" s="38" t="s">
        <v>173</v>
      </c>
      <c r="F86" s="38" t="s">
        <v>129</v>
      </c>
      <c r="G86" s="39" t="s">
        <v>43</v>
      </c>
      <c r="H86" s="40" t="s">
        <v>37</v>
      </c>
      <c r="I86" s="50">
        <v>13</v>
      </c>
      <c r="J86" s="46">
        <v>1</v>
      </c>
      <c r="K86" s="46">
        <v>2</v>
      </c>
      <c r="L86" s="46"/>
      <c r="M86" s="48"/>
      <c r="N86" s="50">
        <v>5</v>
      </c>
      <c r="O86" s="51">
        <v>1</v>
      </c>
      <c r="P86" s="52">
        <v>5</v>
      </c>
      <c r="Q86" s="50">
        <v>10</v>
      </c>
      <c r="R86" s="46">
        <v>4</v>
      </c>
      <c r="S86" s="46">
        <v>1</v>
      </c>
      <c r="T86" s="46"/>
      <c r="U86" s="46">
        <v>1</v>
      </c>
      <c r="V86" s="47">
        <v>11</v>
      </c>
      <c r="W86" s="84">
        <v>1</v>
      </c>
      <c r="X86" s="52">
        <v>11</v>
      </c>
      <c r="Y86" s="50">
        <v>23</v>
      </c>
      <c r="Z86" s="46">
        <v>0</v>
      </c>
      <c r="AA86" s="52">
        <v>16</v>
      </c>
    </row>
    <row r="87" spans="1:27" x14ac:dyDescent="0.25">
      <c r="A87" s="1">
        <v>81</v>
      </c>
      <c r="B87" s="7">
        <v>11</v>
      </c>
      <c r="C87" s="2" t="s">
        <v>164</v>
      </c>
      <c r="D87" s="37">
        <v>61</v>
      </c>
      <c r="E87" s="38" t="s">
        <v>187</v>
      </c>
      <c r="F87" s="38" t="s">
        <v>188</v>
      </c>
      <c r="G87" s="39" t="s">
        <v>28</v>
      </c>
      <c r="H87" s="40" t="s">
        <v>29</v>
      </c>
      <c r="I87" s="50">
        <v>12</v>
      </c>
      <c r="J87" s="46">
        <v>2</v>
      </c>
      <c r="K87" s="46">
        <v>1</v>
      </c>
      <c r="L87" s="46">
        <v>1</v>
      </c>
      <c r="M87" s="48"/>
      <c r="N87" s="50">
        <v>7</v>
      </c>
      <c r="O87" s="51">
        <v>1.5</v>
      </c>
      <c r="P87" s="52">
        <v>10.5</v>
      </c>
      <c r="Q87" s="50">
        <v>13</v>
      </c>
      <c r="R87" s="46">
        <v>2</v>
      </c>
      <c r="S87" s="46">
        <v>1</v>
      </c>
      <c r="T87" s="46"/>
      <c r="U87" s="46"/>
      <c r="V87" s="47">
        <v>4</v>
      </c>
      <c r="W87" s="84">
        <v>1.5</v>
      </c>
      <c r="X87" s="52">
        <v>6</v>
      </c>
      <c r="Y87" s="50">
        <v>25</v>
      </c>
      <c r="Z87" s="46">
        <v>0</v>
      </c>
      <c r="AA87" s="52">
        <v>16.5</v>
      </c>
    </row>
    <row r="88" spans="1:27" x14ac:dyDescent="0.25">
      <c r="A88" s="1">
        <v>82</v>
      </c>
      <c r="B88" s="7">
        <v>12</v>
      </c>
      <c r="C88" s="2" t="s">
        <v>164</v>
      </c>
      <c r="D88" s="37">
        <v>66</v>
      </c>
      <c r="E88" s="38" t="s">
        <v>194</v>
      </c>
      <c r="F88" s="38" t="s">
        <v>195</v>
      </c>
      <c r="G88" s="39" t="s">
        <v>32</v>
      </c>
      <c r="H88" s="40" t="s">
        <v>33</v>
      </c>
      <c r="I88" s="50">
        <v>5</v>
      </c>
      <c r="J88" s="46">
        <v>6</v>
      </c>
      <c r="K88" s="46"/>
      <c r="L88" s="46">
        <v>3</v>
      </c>
      <c r="M88" s="48">
        <v>2</v>
      </c>
      <c r="N88" s="50">
        <v>25</v>
      </c>
      <c r="O88" s="51">
        <v>0.5</v>
      </c>
      <c r="P88" s="52">
        <v>12.5</v>
      </c>
      <c r="Q88" s="50">
        <v>11</v>
      </c>
      <c r="R88" s="46">
        <v>2</v>
      </c>
      <c r="S88" s="46">
        <v>1</v>
      </c>
      <c r="T88" s="46">
        <v>2</v>
      </c>
      <c r="U88" s="46"/>
      <c r="V88" s="47">
        <v>10</v>
      </c>
      <c r="W88" s="84">
        <v>0.5</v>
      </c>
      <c r="X88" s="52">
        <v>5</v>
      </c>
      <c r="Y88" s="50">
        <v>16</v>
      </c>
      <c r="Z88" s="46">
        <v>0</v>
      </c>
      <c r="AA88" s="52">
        <v>17.5</v>
      </c>
    </row>
    <row r="89" spans="1:27" x14ac:dyDescent="0.25">
      <c r="A89" s="1">
        <v>83</v>
      </c>
      <c r="B89" s="7">
        <v>13</v>
      </c>
      <c r="C89" s="2" t="s">
        <v>164</v>
      </c>
      <c r="D89" s="37">
        <v>25</v>
      </c>
      <c r="E89" s="38" t="s">
        <v>185</v>
      </c>
      <c r="F89" s="38" t="s">
        <v>186</v>
      </c>
      <c r="G89" s="39" t="s">
        <v>36</v>
      </c>
      <c r="H89" s="40" t="s">
        <v>37</v>
      </c>
      <c r="I89" s="50">
        <v>10</v>
      </c>
      <c r="J89" s="46">
        <v>4</v>
      </c>
      <c r="K89" s="46">
        <v>1</v>
      </c>
      <c r="L89" s="46">
        <v>1</v>
      </c>
      <c r="M89" s="48"/>
      <c r="N89" s="50">
        <v>9</v>
      </c>
      <c r="O89" s="51">
        <v>1</v>
      </c>
      <c r="P89" s="52">
        <v>9</v>
      </c>
      <c r="Q89" s="50">
        <v>13</v>
      </c>
      <c r="R89" s="46">
        <v>1</v>
      </c>
      <c r="S89" s="46"/>
      <c r="T89" s="46">
        <v>1</v>
      </c>
      <c r="U89" s="46">
        <v>1</v>
      </c>
      <c r="V89" s="47">
        <v>9</v>
      </c>
      <c r="W89" s="84">
        <v>1</v>
      </c>
      <c r="X89" s="52">
        <v>9</v>
      </c>
      <c r="Y89" s="50">
        <v>23</v>
      </c>
      <c r="Z89" s="46">
        <v>0</v>
      </c>
      <c r="AA89" s="52">
        <v>18</v>
      </c>
    </row>
    <row r="90" spans="1:27" x14ac:dyDescent="0.25">
      <c r="A90" s="1">
        <v>84</v>
      </c>
      <c r="B90" s="7">
        <v>14</v>
      </c>
      <c r="C90" s="2" t="s">
        <v>164</v>
      </c>
      <c r="D90" s="37">
        <v>103</v>
      </c>
      <c r="E90" s="38" t="s">
        <v>181</v>
      </c>
      <c r="F90" s="38" t="s">
        <v>182</v>
      </c>
      <c r="G90" s="39" t="s">
        <v>106</v>
      </c>
      <c r="H90" s="40" t="s">
        <v>33</v>
      </c>
      <c r="I90" s="50">
        <v>7</v>
      </c>
      <c r="J90" s="46">
        <v>6</v>
      </c>
      <c r="K90" s="46"/>
      <c r="L90" s="46">
        <v>2</v>
      </c>
      <c r="M90" s="48">
        <v>1</v>
      </c>
      <c r="N90" s="50">
        <v>17</v>
      </c>
      <c r="O90" s="51">
        <v>0.5</v>
      </c>
      <c r="P90" s="52">
        <v>8.5</v>
      </c>
      <c r="Q90" s="50">
        <v>5</v>
      </c>
      <c r="R90" s="46">
        <v>5</v>
      </c>
      <c r="S90" s="46">
        <v>3</v>
      </c>
      <c r="T90" s="46">
        <v>1</v>
      </c>
      <c r="U90" s="46">
        <v>2</v>
      </c>
      <c r="V90" s="47">
        <v>24</v>
      </c>
      <c r="W90" s="84">
        <v>0.5</v>
      </c>
      <c r="X90" s="52">
        <v>12</v>
      </c>
      <c r="Y90" s="50">
        <v>12</v>
      </c>
      <c r="Z90" s="46">
        <v>0</v>
      </c>
      <c r="AA90" s="52">
        <v>20.5</v>
      </c>
    </row>
    <row r="91" spans="1:27" x14ac:dyDescent="0.25">
      <c r="A91" s="1">
        <v>85</v>
      </c>
      <c r="B91" s="7">
        <v>15</v>
      </c>
      <c r="C91" s="2" t="s">
        <v>164</v>
      </c>
      <c r="D91" s="37">
        <v>93</v>
      </c>
      <c r="E91" s="38" t="s">
        <v>178</v>
      </c>
      <c r="F91" s="38" t="s">
        <v>179</v>
      </c>
      <c r="G91" s="39" t="s">
        <v>180</v>
      </c>
      <c r="H91" s="40" t="s">
        <v>37</v>
      </c>
      <c r="I91" s="50">
        <v>12</v>
      </c>
      <c r="J91" s="46">
        <v>1</v>
      </c>
      <c r="K91" s="46">
        <v>2</v>
      </c>
      <c r="L91" s="46">
        <v>1</v>
      </c>
      <c r="M91" s="48"/>
      <c r="N91" s="50">
        <v>8</v>
      </c>
      <c r="O91" s="51">
        <v>1</v>
      </c>
      <c r="P91" s="52">
        <v>8</v>
      </c>
      <c r="Q91" s="50">
        <v>8</v>
      </c>
      <c r="R91" s="46">
        <v>3</v>
      </c>
      <c r="S91" s="46">
        <v>1</v>
      </c>
      <c r="T91" s="46">
        <v>2</v>
      </c>
      <c r="U91" s="46">
        <v>2</v>
      </c>
      <c r="V91" s="47">
        <v>21</v>
      </c>
      <c r="W91" s="84">
        <v>1</v>
      </c>
      <c r="X91" s="52">
        <v>21</v>
      </c>
      <c r="Y91" s="50">
        <v>20</v>
      </c>
      <c r="Z91" s="46">
        <v>0</v>
      </c>
      <c r="AA91" s="52">
        <v>29</v>
      </c>
    </row>
    <row r="92" spans="1:27" x14ac:dyDescent="0.25">
      <c r="A92" s="1">
        <v>86</v>
      </c>
      <c r="B92" s="7">
        <v>16</v>
      </c>
      <c r="C92" s="2" t="s">
        <v>164</v>
      </c>
      <c r="D92" s="37">
        <v>62</v>
      </c>
      <c r="E92" s="38" t="s">
        <v>197</v>
      </c>
      <c r="F92" s="38" t="s">
        <v>186</v>
      </c>
      <c r="G92" s="39" t="s">
        <v>106</v>
      </c>
      <c r="H92" s="40" t="s">
        <v>33</v>
      </c>
      <c r="I92" s="50">
        <v>6</v>
      </c>
      <c r="J92" s="46"/>
      <c r="K92" s="46">
        <v>3</v>
      </c>
      <c r="L92" s="46">
        <v>5</v>
      </c>
      <c r="M92" s="48">
        <v>2</v>
      </c>
      <c r="N92" s="50">
        <v>31</v>
      </c>
      <c r="O92" s="51">
        <v>0.5</v>
      </c>
      <c r="P92" s="52">
        <v>15.5</v>
      </c>
      <c r="Q92" s="50">
        <v>5</v>
      </c>
      <c r="R92" s="46">
        <v>2</v>
      </c>
      <c r="S92" s="46">
        <v>5</v>
      </c>
      <c r="T92" s="46">
        <v>2</v>
      </c>
      <c r="U92" s="46">
        <v>2</v>
      </c>
      <c r="V92" s="47">
        <v>28</v>
      </c>
      <c r="W92" s="84">
        <v>0.5</v>
      </c>
      <c r="X92" s="52">
        <v>14</v>
      </c>
      <c r="Y92" s="50">
        <v>11</v>
      </c>
      <c r="Z92" s="46">
        <v>0</v>
      </c>
      <c r="AA92" s="52">
        <v>29.5</v>
      </c>
    </row>
    <row r="93" spans="1:27" x14ac:dyDescent="0.25">
      <c r="A93" s="1">
        <v>87</v>
      </c>
      <c r="B93" s="7">
        <v>17</v>
      </c>
      <c r="C93" s="2" t="s">
        <v>164</v>
      </c>
      <c r="D93" s="37">
        <v>32</v>
      </c>
      <c r="E93" s="38" t="s">
        <v>208</v>
      </c>
      <c r="F93" s="38" t="s">
        <v>115</v>
      </c>
      <c r="G93" s="39" t="s">
        <v>68</v>
      </c>
      <c r="H93" s="40" t="s">
        <v>37</v>
      </c>
      <c r="I93" s="50">
        <v>5</v>
      </c>
      <c r="J93" s="46">
        <v>7</v>
      </c>
      <c r="K93" s="46"/>
      <c r="L93" s="46">
        <v>2</v>
      </c>
      <c r="M93" s="48">
        <v>2</v>
      </c>
      <c r="N93" s="50">
        <v>23</v>
      </c>
      <c r="O93" s="51">
        <v>1</v>
      </c>
      <c r="P93" s="52">
        <v>23</v>
      </c>
      <c r="Q93" s="50">
        <v>12</v>
      </c>
      <c r="R93" s="46">
        <v>3</v>
      </c>
      <c r="S93" s="46"/>
      <c r="T93" s="46"/>
      <c r="U93" s="46">
        <v>1</v>
      </c>
      <c r="V93" s="47">
        <v>8</v>
      </c>
      <c r="W93" s="84">
        <v>1</v>
      </c>
      <c r="X93" s="52">
        <v>8</v>
      </c>
      <c r="Y93" s="50">
        <v>17</v>
      </c>
      <c r="Z93" s="46">
        <v>0</v>
      </c>
      <c r="AA93" s="52">
        <v>31</v>
      </c>
    </row>
    <row r="94" spans="1:27" x14ac:dyDescent="0.25">
      <c r="A94" s="1">
        <v>88</v>
      </c>
      <c r="B94" s="7">
        <v>18</v>
      </c>
      <c r="C94" s="2" t="s">
        <v>164</v>
      </c>
      <c r="D94" s="37">
        <v>84</v>
      </c>
      <c r="E94" s="38" t="s">
        <v>199</v>
      </c>
      <c r="F94" s="38" t="s">
        <v>88</v>
      </c>
      <c r="G94" s="39" t="s">
        <v>43</v>
      </c>
      <c r="H94" s="40" t="s">
        <v>37</v>
      </c>
      <c r="I94" s="50">
        <v>8</v>
      </c>
      <c r="J94" s="46">
        <v>2</v>
      </c>
      <c r="K94" s="46">
        <v>3</v>
      </c>
      <c r="L94" s="46">
        <v>3</v>
      </c>
      <c r="M94" s="48"/>
      <c r="N94" s="50">
        <v>17</v>
      </c>
      <c r="O94" s="51">
        <v>1</v>
      </c>
      <c r="P94" s="52">
        <v>17</v>
      </c>
      <c r="Q94" s="50">
        <v>9</v>
      </c>
      <c r="R94" s="46">
        <v>3</v>
      </c>
      <c r="S94" s="46">
        <v>3</v>
      </c>
      <c r="T94" s="46"/>
      <c r="U94" s="46">
        <v>1</v>
      </c>
      <c r="V94" s="47">
        <v>14</v>
      </c>
      <c r="W94" s="84">
        <v>1</v>
      </c>
      <c r="X94" s="52">
        <v>14</v>
      </c>
      <c r="Y94" s="50">
        <v>17</v>
      </c>
      <c r="Z94" s="46">
        <v>0</v>
      </c>
      <c r="AA94" s="52">
        <v>31</v>
      </c>
    </row>
    <row r="95" spans="1:27" x14ac:dyDescent="0.25">
      <c r="A95" s="1">
        <v>89</v>
      </c>
      <c r="B95" s="7">
        <v>19</v>
      </c>
      <c r="C95" s="2" t="s">
        <v>164</v>
      </c>
      <c r="D95" s="37">
        <v>26</v>
      </c>
      <c r="E95" s="38" t="s">
        <v>177</v>
      </c>
      <c r="F95" s="38" t="s">
        <v>92</v>
      </c>
      <c r="G95" s="39" t="s">
        <v>43</v>
      </c>
      <c r="H95" s="40" t="s">
        <v>37</v>
      </c>
      <c r="I95" s="50">
        <v>11</v>
      </c>
      <c r="J95" s="46">
        <v>4</v>
      </c>
      <c r="K95" s="46">
        <v>1</v>
      </c>
      <c r="L95" s="46"/>
      <c r="M95" s="48"/>
      <c r="N95" s="50">
        <v>6</v>
      </c>
      <c r="O95" s="51">
        <v>1</v>
      </c>
      <c r="P95" s="52">
        <v>6</v>
      </c>
      <c r="Q95" s="50">
        <v>8</v>
      </c>
      <c r="R95" s="46">
        <v>2</v>
      </c>
      <c r="S95" s="46">
        <v>2</v>
      </c>
      <c r="T95" s="46"/>
      <c r="U95" s="46">
        <v>4</v>
      </c>
      <c r="V95" s="47">
        <v>26</v>
      </c>
      <c r="W95" s="84">
        <v>1</v>
      </c>
      <c r="X95" s="52">
        <v>26</v>
      </c>
      <c r="Y95" s="50">
        <v>19</v>
      </c>
      <c r="Z95" s="46">
        <v>0</v>
      </c>
      <c r="AA95" s="52">
        <v>32</v>
      </c>
    </row>
    <row r="96" spans="1:27" x14ac:dyDescent="0.25">
      <c r="A96" s="1">
        <v>90</v>
      </c>
      <c r="B96" s="7">
        <v>20</v>
      </c>
      <c r="C96" s="2" t="s">
        <v>164</v>
      </c>
      <c r="D96" s="37">
        <v>60</v>
      </c>
      <c r="E96" s="38" t="s">
        <v>196</v>
      </c>
      <c r="F96" s="38" t="s">
        <v>92</v>
      </c>
      <c r="G96" s="39" t="s">
        <v>28</v>
      </c>
      <c r="H96" s="40" t="s">
        <v>65</v>
      </c>
      <c r="I96" s="50">
        <v>12</v>
      </c>
      <c r="J96" s="46">
        <v>3</v>
      </c>
      <c r="K96" s="46"/>
      <c r="L96" s="46"/>
      <c r="M96" s="48">
        <v>1</v>
      </c>
      <c r="N96" s="50">
        <v>8</v>
      </c>
      <c r="O96" s="51">
        <v>1.8</v>
      </c>
      <c r="P96" s="52">
        <v>14.4</v>
      </c>
      <c r="Q96" s="50">
        <v>11</v>
      </c>
      <c r="R96" s="46">
        <v>2</v>
      </c>
      <c r="S96" s="46">
        <v>2</v>
      </c>
      <c r="T96" s="46"/>
      <c r="U96" s="46">
        <v>1</v>
      </c>
      <c r="V96" s="47">
        <v>11</v>
      </c>
      <c r="W96" s="84">
        <v>1.8</v>
      </c>
      <c r="X96" s="52">
        <v>19.8</v>
      </c>
      <c r="Y96" s="50">
        <v>23</v>
      </c>
      <c r="Z96" s="46">
        <v>0</v>
      </c>
      <c r="AA96" s="52">
        <v>34.200000000000003</v>
      </c>
    </row>
    <row r="97" spans="1:27" x14ac:dyDescent="0.25">
      <c r="A97" s="1">
        <v>91</v>
      </c>
      <c r="B97" s="7">
        <v>21</v>
      </c>
      <c r="C97" s="2" t="s">
        <v>164</v>
      </c>
      <c r="D97" s="37">
        <v>87</v>
      </c>
      <c r="E97" s="38" t="s">
        <v>175</v>
      </c>
      <c r="F97" s="38" t="s">
        <v>176</v>
      </c>
      <c r="G97" s="39" t="s">
        <v>40</v>
      </c>
      <c r="H97" s="40" t="s">
        <v>29</v>
      </c>
      <c r="I97" s="50">
        <v>13</v>
      </c>
      <c r="J97" s="46">
        <v>2</v>
      </c>
      <c r="K97" s="46">
        <v>1</v>
      </c>
      <c r="L97" s="46"/>
      <c r="M97" s="48"/>
      <c r="N97" s="50">
        <v>4</v>
      </c>
      <c r="O97" s="51">
        <v>1.5</v>
      </c>
      <c r="P97" s="52">
        <v>6</v>
      </c>
      <c r="Q97" s="50">
        <v>10</v>
      </c>
      <c r="R97" s="46">
        <v>2</v>
      </c>
      <c r="S97" s="46">
        <v>1</v>
      </c>
      <c r="T97" s="46"/>
      <c r="U97" s="46">
        <v>3</v>
      </c>
      <c r="V97" s="47">
        <v>19</v>
      </c>
      <c r="W97" s="84">
        <v>1.5</v>
      </c>
      <c r="X97" s="52">
        <v>28.5</v>
      </c>
      <c r="Y97" s="50">
        <v>23</v>
      </c>
      <c r="Z97" s="46">
        <v>0</v>
      </c>
      <c r="AA97" s="52">
        <v>34.5</v>
      </c>
    </row>
    <row r="98" spans="1:27" x14ac:dyDescent="0.25">
      <c r="A98" s="1">
        <v>92</v>
      </c>
      <c r="B98" s="7">
        <v>22</v>
      </c>
      <c r="C98" s="2" t="s">
        <v>164</v>
      </c>
      <c r="D98" s="37">
        <v>77</v>
      </c>
      <c r="E98" s="38" t="s">
        <v>192</v>
      </c>
      <c r="F98" s="38" t="s">
        <v>127</v>
      </c>
      <c r="G98" s="39" t="s">
        <v>28</v>
      </c>
      <c r="H98" s="40" t="s">
        <v>29</v>
      </c>
      <c r="I98" s="50">
        <v>11</v>
      </c>
      <c r="J98" s="46">
        <v>3</v>
      </c>
      <c r="K98" s="46">
        <v>1</v>
      </c>
      <c r="L98" s="46">
        <v>1</v>
      </c>
      <c r="M98" s="48"/>
      <c r="N98" s="50">
        <v>8</v>
      </c>
      <c r="O98" s="51">
        <v>1.5</v>
      </c>
      <c r="P98" s="52">
        <v>12</v>
      </c>
      <c r="Q98" s="50">
        <v>11</v>
      </c>
      <c r="R98" s="46">
        <v>2</v>
      </c>
      <c r="S98" s="46"/>
      <c r="T98" s="46">
        <v>1</v>
      </c>
      <c r="U98" s="46">
        <v>2</v>
      </c>
      <c r="V98" s="47">
        <v>15</v>
      </c>
      <c r="W98" s="84">
        <v>1.5</v>
      </c>
      <c r="X98" s="52">
        <v>22.5</v>
      </c>
      <c r="Y98" s="50">
        <v>22</v>
      </c>
      <c r="Z98" s="46">
        <v>0</v>
      </c>
      <c r="AA98" s="52">
        <v>34.5</v>
      </c>
    </row>
    <row r="99" spans="1:27" x14ac:dyDescent="0.25">
      <c r="A99" s="1">
        <v>93</v>
      </c>
      <c r="B99" s="7">
        <v>23</v>
      </c>
      <c r="C99" s="2" t="s">
        <v>164</v>
      </c>
      <c r="D99" s="37">
        <v>90</v>
      </c>
      <c r="E99" s="38" t="s">
        <v>209</v>
      </c>
      <c r="F99" s="38" t="s">
        <v>92</v>
      </c>
      <c r="G99" s="39" t="s">
        <v>36</v>
      </c>
      <c r="H99" s="40" t="s">
        <v>37</v>
      </c>
      <c r="I99" s="50">
        <v>6</v>
      </c>
      <c r="J99" s="46">
        <v>4</v>
      </c>
      <c r="K99" s="46">
        <v>3</v>
      </c>
      <c r="L99" s="46">
        <v>1</v>
      </c>
      <c r="M99" s="48">
        <v>2</v>
      </c>
      <c r="N99" s="50">
        <v>23</v>
      </c>
      <c r="O99" s="51">
        <v>1</v>
      </c>
      <c r="P99" s="52">
        <v>23</v>
      </c>
      <c r="Q99" s="50">
        <v>9</v>
      </c>
      <c r="R99" s="46">
        <v>3</v>
      </c>
      <c r="S99" s="46">
        <v>3</v>
      </c>
      <c r="T99" s="46">
        <v>1</v>
      </c>
      <c r="U99" s="46"/>
      <c r="V99" s="47">
        <v>12</v>
      </c>
      <c r="W99" s="84">
        <v>1</v>
      </c>
      <c r="X99" s="52">
        <v>12</v>
      </c>
      <c r="Y99" s="50">
        <v>15</v>
      </c>
      <c r="Z99" s="46">
        <v>0</v>
      </c>
      <c r="AA99" s="52">
        <v>35</v>
      </c>
    </row>
    <row r="100" spans="1:27" x14ac:dyDescent="0.25">
      <c r="A100" s="1">
        <v>94</v>
      </c>
      <c r="B100" s="7">
        <v>24</v>
      </c>
      <c r="C100" s="2" t="s">
        <v>164</v>
      </c>
      <c r="D100" s="37">
        <v>78</v>
      </c>
      <c r="E100" s="38" t="s">
        <v>206</v>
      </c>
      <c r="F100" s="38" t="s">
        <v>207</v>
      </c>
      <c r="G100" s="39" t="s">
        <v>49</v>
      </c>
      <c r="H100" s="40" t="s">
        <v>37</v>
      </c>
      <c r="I100" s="50">
        <v>6</v>
      </c>
      <c r="J100" s="46">
        <v>4</v>
      </c>
      <c r="K100" s="46">
        <v>2</v>
      </c>
      <c r="L100" s="46">
        <v>3</v>
      </c>
      <c r="M100" s="48">
        <v>1</v>
      </c>
      <c r="N100" s="50">
        <v>22</v>
      </c>
      <c r="O100" s="51">
        <v>1</v>
      </c>
      <c r="P100" s="52">
        <v>22</v>
      </c>
      <c r="Q100" s="50">
        <v>9</v>
      </c>
      <c r="R100" s="46">
        <v>3</v>
      </c>
      <c r="S100" s="46">
        <v>2</v>
      </c>
      <c r="T100" s="46">
        <v>1</v>
      </c>
      <c r="U100" s="46">
        <v>1</v>
      </c>
      <c r="V100" s="47">
        <v>15</v>
      </c>
      <c r="W100" s="84">
        <v>1</v>
      </c>
      <c r="X100" s="52">
        <v>15</v>
      </c>
      <c r="Y100" s="50">
        <v>15</v>
      </c>
      <c r="Z100" s="46">
        <v>0</v>
      </c>
      <c r="AA100" s="52">
        <v>37</v>
      </c>
    </row>
    <row r="101" spans="1:27" x14ac:dyDescent="0.25">
      <c r="A101" s="1">
        <v>95</v>
      </c>
      <c r="B101" s="7">
        <v>25</v>
      </c>
      <c r="C101" s="2" t="s">
        <v>164</v>
      </c>
      <c r="D101" s="37">
        <v>109</v>
      </c>
      <c r="E101" s="38" t="s">
        <v>200</v>
      </c>
      <c r="F101" s="38" t="s">
        <v>51</v>
      </c>
      <c r="G101" s="39" t="s">
        <v>43</v>
      </c>
      <c r="H101" s="40" t="s">
        <v>37</v>
      </c>
      <c r="I101" s="50">
        <v>6</v>
      </c>
      <c r="J101" s="46">
        <v>7</v>
      </c>
      <c r="K101" s="46">
        <v>1</v>
      </c>
      <c r="L101" s="46">
        <v>1</v>
      </c>
      <c r="M101" s="48">
        <v>1</v>
      </c>
      <c r="N101" s="50">
        <v>17</v>
      </c>
      <c r="O101" s="51">
        <v>1</v>
      </c>
      <c r="P101" s="52">
        <v>17</v>
      </c>
      <c r="Q101" s="50">
        <v>7</v>
      </c>
      <c r="R101" s="46">
        <v>2</v>
      </c>
      <c r="S101" s="46">
        <v>4</v>
      </c>
      <c r="T101" s="46">
        <v>1</v>
      </c>
      <c r="U101" s="46">
        <v>2</v>
      </c>
      <c r="V101" s="47">
        <v>23</v>
      </c>
      <c r="W101" s="84">
        <v>1</v>
      </c>
      <c r="X101" s="52">
        <v>23</v>
      </c>
      <c r="Y101" s="50">
        <v>13</v>
      </c>
      <c r="Z101" s="46">
        <v>0</v>
      </c>
      <c r="AA101" s="52">
        <v>40</v>
      </c>
    </row>
    <row r="102" spans="1:27" x14ac:dyDescent="0.25">
      <c r="A102" s="1">
        <v>96</v>
      </c>
      <c r="B102" s="7">
        <v>26</v>
      </c>
      <c r="C102" s="2" t="s">
        <v>164</v>
      </c>
      <c r="D102" s="37">
        <v>104</v>
      </c>
      <c r="E102" s="38" t="s">
        <v>213</v>
      </c>
      <c r="F102" s="38" t="s">
        <v>92</v>
      </c>
      <c r="G102" s="39" t="s">
        <v>43</v>
      </c>
      <c r="H102" s="40" t="s">
        <v>29</v>
      </c>
      <c r="I102" s="50">
        <v>8</v>
      </c>
      <c r="J102" s="46">
        <v>1</v>
      </c>
      <c r="K102" s="46">
        <v>3</v>
      </c>
      <c r="L102" s="46">
        <v>4</v>
      </c>
      <c r="M102" s="48"/>
      <c r="N102" s="50">
        <v>19</v>
      </c>
      <c r="O102" s="51">
        <v>1.5</v>
      </c>
      <c r="P102" s="52">
        <v>28.5</v>
      </c>
      <c r="Q102" s="50">
        <v>13</v>
      </c>
      <c r="R102" s="46">
        <v>1</v>
      </c>
      <c r="S102" s="46">
        <v>1</v>
      </c>
      <c r="T102" s="46"/>
      <c r="U102" s="46">
        <v>1</v>
      </c>
      <c r="V102" s="47">
        <v>8</v>
      </c>
      <c r="W102" s="84">
        <v>1.5</v>
      </c>
      <c r="X102" s="52">
        <v>12</v>
      </c>
      <c r="Y102" s="50">
        <v>21</v>
      </c>
      <c r="Z102" s="46">
        <v>0</v>
      </c>
      <c r="AA102" s="52">
        <v>40.5</v>
      </c>
    </row>
    <row r="103" spans="1:27" x14ac:dyDescent="0.25">
      <c r="A103" s="1">
        <v>97</v>
      </c>
      <c r="B103" s="7">
        <v>27</v>
      </c>
      <c r="C103" s="2" t="s">
        <v>164</v>
      </c>
      <c r="D103" s="37">
        <v>119</v>
      </c>
      <c r="E103" s="38" t="s">
        <v>212</v>
      </c>
      <c r="F103" s="38" t="s">
        <v>84</v>
      </c>
      <c r="G103" s="39" t="s">
        <v>93</v>
      </c>
      <c r="H103" s="40" t="s">
        <v>65</v>
      </c>
      <c r="I103" s="50">
        <v>10</v>
      </c>
      <c r="J103" s="46">
        <v>2</v>
      </c>
      <c r="K103" s="46">
        <v>1</v>
      </c>
      <c r="L103" s="46">
        <v>2</v>
      </c>
      <c r="M103" s="48">
        <v>1</v>
      </c>
      <c r="N103" s="50">
        <v>15</v>
      </c>
      <c r="O103" s="51">
        <v>1.8</v>
      </c>
      <c r="P103" s="52">
        <v>27</v>
      </c>
      <c r="Q103" s="50">
        <v>10</v>
      </c>
      <c r="R103" s="46">
        <v>4</v>
      </c>
      <c r="S103" s="46">
        <v>2</v>
      </c>
      <c r="T103" s="46"/>
      <c r="U103" s="46"/>
      <c r="V103" s="47">
        <v>8</v>
      </c>
      <c r="W103" s="84">
        <v>1.8</v>
      </c>
      <c r="X103" s="52">
        <v>14.4</v>
      </c>
      <c r="Y103" s="50">
        <v>20</v>
      </c>
      <c r="Z103" s="46">
        <v>0</v>
      </c>
      <c r="AA103" s="52">
        <v>41.4</v>
      </c>
    </row>
    <row r="104" spans="1:27" x14ac:dyDescent="0.25">
      <c r="A104" s="1">
        <v>98</v>
      </c>
      <c r="B104" s="7">
        <v>28</v>
      </c>
      <c r="C104" s="2" t="s">
        <v>164</v>
      </c>
      <c r="D104" s="37">
        <v>79</v>
      </c>
      <c r="E104" s="38" t="s">
        <v>189</v>
      </c>
      <c r="F104" s="38" t="s">
        <v>138</v>
      </c>
      <c r="G104" s="39" t="s">
        <v>190</v>
      </c>
      <c r="H104" s="40" t="s">
        <v>33</v>
      </c>
      <c r="I104" s="50">
        <v>8</v>
      </c>
      <c r="J104" s="46">
        <v>1</v>
      </c>
      <c r="K104" s="46">
        <v>5</v>
      </c>
      <c r="L104" s="46"/>
      <c r="M104" s="48">
        <v>2</v>
      </c>
      <c r="N104" s="50">
        <v>21</v>
      </c>
      <c r="O104" s="51">
        <v>0.5</v>
      </c>
      <c r="P104" s="52">
        <v>10.5</v>
      </c>
      <c r="Q104" s="50">
        <v>0</v>
      </c>
      <c r="R104" s="46"/>
      <c r="S104" s="46"/>
      <c r="T104" s="46"/>
      <c r="U104" s="46">
        <v>16</v>
      </c>
      <c r="V104" s="47">
        <v>80</v>
      </c>
      <c r="W104" s="84">
        <v>0.5</v>
      </c>
      <c r="X104" s="52">
        <v>40</v>
      </c>
      <c r="Y104" s="50">
        <v>8</v>
      </c>
      <c r="Z104" s="46">
        <v>0</v>
      </c>
      <c r="AA104" s="52">
        <v>50.5</v>
      </c>
    </row>
    <row r="105" spans="1:27" x14ac:dyDescent="0.25">
      <c r="A105" s="1">
        <v>99</v>
      </c>
      <c r="B105" s="7">
        <v>29</v>
      </c>
      <c r="C105" s="2" t="s">
        <v>164</v>
      </c>
      <c r="D105" s="37">
        <v>14</v>
      </c>
      <c r="E105" s="38" t="s">
        <v>218</v>
      </c>
      <c r="F105" s="38" t="s">
        <v>186</v>
      </c>
      <c r="G105" s="39" t="s">
        <v>68</v>
      </c>
      <c r="H105" s="40" t="s">
        <v>65</v>
      </c>
      <c r="I105" s="50">
        <v>6</v>
      </c>
      <c r="J105" s="46">
        <v>4</v>
      </c>
      <c r="K105" s="46">
        <v>2</v>
      </c>
      <c r="L105" s="46">
        <v>3</v>
      </c>
      <c r="M105" s="48">
        <v>1</v>
      </c>
      <c r="N105" s="50">
        <v>22</v>
      </c>
      <c r="O105" s="51">
        <v>1.8</v>
      </c>
      <c r="P105" s="52">
        <v>39.6</v>
      </c>
      <c r="Q105" s="50">
        <v>12</v>
      </c>
      <c r="R105" s="46">
        <v>2</v>
      </c>
      <c r="S105" s="46"/>
      <c r="T105" s="46">
        <v>2</v>
      </c>
      <c r="U105" s="46"/>
      <c r="V105" s="47">
        <v>8</v>
      </c>
      <c r="W105" s="84">
        <v>1.8</v>
      </c>
      <c r="X105" s="52">
        <v>14.4</v>
      </c>
      <c r="Y105" s="50">
        <v>18</v>
      </c>
      <c r="Z105" s="46">
        <v>0</v>
      </c>
      <c r="AA105" s="52">
        <v>54</v>
      </c>
    </row>
    <row r="106" spans="1:27" x14ac:dyDescent="0.25">
      <c r="A106" s="1">
        <v>100</v>
      </c>
      <c r="B106" s="7">
        <v>30</v>
      </c>
      <c r="C106" s="2" t="s">
        <v>164</v>
      </c>
      <c r="D106" s="37">
        <v>3</v>
      </c>
      <c r="E106" s="38" t="s">
        <v>201</v>
      </c>
      <c r="F106" s="38" t="s">
        <v>202</v>
      </c>
      <c r="G106" s="39" t="s">
        <v>32</v>
      </c>
      <c r="H106" s="40" t="s">
        <v>33</v>
      </c>
      <c r="I106" s="50">
        <v>5</v>
      </c>
      <c r="J106" s="46">
        <v>2</v>
      </c>
      <c r="K106" s="46">
        <v>3</v>
      </c>
      <c r="L106" s="46">
        <v>1</v>
      </c>
      <c r="M106" s="48">
        <v>5</v>
      </c>
      <c r="N106" s="50">
        <v>36</v>
      </c>
      <c r="O106" s="51">
        <v>0.5</v>
      </c>
      <c r="P106" s="52">
        <v>18</v>
      </c>
      <c r="Q106" s="50">
        <v>0</v>
      </c>
      <c r="R106" s="46"/>
      <c r="S106" s="46"/>
      <c r="T106" s="46"/>
      <c r="U106" s="46">
        <v>16</v>
      </c>
      <c r="V106" s="47">
        <v>80</v>
      </c>
      <c r="W106" s="84">
        <v>0.5</v>
      </c>
      <c r="X106" s="52">
        <v>40</v>
      </c>
      <c r="Y106" s="50">
        <v>5</v>
      </c>
      <c r="Z106" s="46">
        <v>0</v>
      </c>
      <c r="AA106" s="52">
        <v>58</v>
      </c>
    </row>
    <row r="107" spans="1:27" x14ac:dyDescent="0.25">
      <c r="A107" s="1">
        <v>101</v>
      </c>
      <c r="B107" s="7">
        <v>31</v>
      </c>
      <c r="C107" s="2" t="s">
        <v>164</v>
      </c>
      <c r="D107" s="37">
        <v>80</v>
      </c>
      <c r="E107" s="38" t="s">
        <v>191</v>
      </c>
      <c r="F107" s="38" t="s">
        <v>58</v>
      </c>
      <c r="G107" s="39" t="s">
        <v>43</v>
      </c>
      <c r="H107" s="40" t="s">
        <v>37</v>
      </c>
      <c r="I107" s="50">
        <v>12</v>
      </c>
      <c r="J107" s="46">
        <v>1</v>
      </c>
      <c r="K107" s="46">
        <v>1</v>
      </c>
      <c r="L107" s="46">
        <v>1</v>
      </c>
      <c r="M107" s="48">
        <v>1</v>
      </c>
      <c r="N107" s="50">
        <v>11</v>
      </c>
      <c r="O107" s="51">
        <v>1</v>
      </c>
      <c r="P107" s="52">
        <v>11</v>
      </c>
      <c r="Q107" s="50">
        <v>4</v>
      </c>
      <c r="R107" s="46"/>
      <c r="S107" s="46"/>
      <c r="T107" s="46">
        <v>1</v>
      </c>
      <c r="U107" s="46">
        <v>11</v>
      </c>
      <c r="V107" s="47">
        <v>58</v>
      </c>
      <c r="W107" s="84">
        <v>1</v>
      </c>
      <c r="X107" s="52">
        <v>58</v>
      </c>
      <c r="Y107" s="50">
        <v>16</v>
      </c>
      <c r="Z107" s="46">
        <v>0</v>
      </c>
      <c r="AA107" s="52">
        <v>69</v>
      </c>
    </row>
    <row r="108" spans="1:27" x14ac:dyDescent="0.25">
      <c r="A108" s="1">
        <v>102</v>
      </c>
      <c r="B108" s="7">
        <v>32</v>
      </c>
      <c r="C108" s="2" t="s">
        <v>164</v>
      </c>
      <c r="D108" s="37">
        <v>82</v>
      </c>
      <c r="E108" s="38" t="s">
        <v>52</v>
      </c>
      <c r="F108" s="38" t="s">
        <v>214</v>
      </c>
      <c r="G108" s="39" t="s">
        <v>28</v>
      </c>
      <c r="H108" s="40" t="s">
        <v>29</v>
      </c>
      <c r="I108" s="50">
        <v>9</v>
      </c>
      <c r="J108" s="46">
        <v>3</v>
      </c>
      <c r="K108" s="46"/>
      <c r="L108" s="46">
        <v>2</v>
      </c>
      <c r="M108" s="48">
        <v>2</v>
      </c>
      <c r="N108" s="50">
        <v>19</v>
      </c>
      <c r="O108" s="51">
        <v>1.5</v>
      </c>
      <c r="P108" s="52">
        <v>28.5</v>
      </c>
      <c r="Q108" s="50">
        <v>4</v>
      </c>
      <c r="R108" s="46">
        <v>3</v>
      </c>
      <c r="S108" s="46">
        <v>3</v>
      </c>
      <c r="T108" s="46">
        <v>5</v>
      </c>
      <c r="U108" s="46">
        <v>1</v>
      </c>
      <c r="V108" s="47">
        <v>29</v>
      </c>
      <c r="W108" s="84">
        <v>1.5</v>
      </c>
      <c r="X108" s="52">
        <v>43.5</v>
      </c>
      <c r="Y108" s="50">
        <v>13</v>
      </c>
      <c r="Z108" s="46">
        <v>0</v>
      </c>
      <c r="AA108" s="52">
        <v>72</v>
      </c>
    </row>
    <row r="109" spans="1:27" x14ac:dyDescent="0.25">
      <c r="A109" s="1">
        <v>103</v>
      </c>
      <c r="B109" s="7">
        <v>33</v>
      </c>
      <c r="C109" s="2" t="s">
        <v>164</v>
      </c>
      <c r="D109" s="37">
        <v>117</v>
      </c>
      <c r="E109" s="38" t="s">
        <v>211</v>
      </c>
      <c r="F109" s="38" t="s">
        <v>127</v>
      </c>
      <c r="G109" s="39" t="s">
        <v>43</v>
      </c>
      <c r="H109" s="40" t="s">
        <v>37</v>
      </c>
      <c r="I109" s="50">
        <v>8</v>
      </c>
      <c r="J109" s="46">
        <v>3</v>
      </c>
      <c r="K109" s="46"/>
      <c r="L109" s="46">
        <v>2</v>
      </c>
      <c r="M109" s="48">
        <v>3</v>
      </c>
      <c r="N109" s="50">
        <v>24</v>
      </c>
      <c r="O109" s="51">
        <v>1</v>
      </c>
      <c r="P109" s="52">
        <v>24</v>
      </c>
      <c r="Q109" s="50">
        <v>2</v>
      </c>
      <c r="R109" s="46"/>
      <c r="S109" s="46"/>
      <c r="T109" s="46"/>
      <c r="U109" s="46">
        <v>14</v>
      </c>
      <c r="V109" s="47">
        <v>70</v>
      </c>
      <c r="W109" s="84">
        <v>1</v>
      </c>
      <c r="X109" s="52">
        <v>70</v>
      </c>
      <c r="Y109" s="50">
        <v>10</v>
      </c>
      <c r="Z109" s="46">
        <v>0</v>
      </c>
      <c r="AA109" s="52">
        <v>94</v>
      </c>
    </row>
    <row r="110" spans="1:27" x14ac:dyDescent="0.25">
      <c r="A110" s="1">
        <v>104</v>
      </c>
      <c r="B110" s="7">
        <v>34</v>
      </c>
      <c r="C110" s="2" t="s">
        <v>164</v>
      </c>
      <c r="D110" s="37">
        <v>13</v>
      </c>
      <c r="E110" s="38" t="s">
        <v>225</v>
      </c>
      <c r="F110" s="38" t="s">
        <v>176</v>
      </c>
      <c r="G110" s="39" t="s">
        <v>28</v>
      </c>
      <c r="H110" s="40" t="s">
        <v>29</v>
      </c>
      <c r="I110" s="50">
        <v>3</v>
      </c>
      <c r="J110" s="46">
        <v>1</v>
      </c>
      <c r="K110" s="46"/>
      <c r="L110" s="46"/>
      <c r="M110" s="48">
        <v>12</v>
      </c>
      <c r="N110" s="50">
        <v>61</v>
      </c>
      <c r="O110" s="51">
        <v>1.5</v>
      </c>
      <c r="P110" s="52">
        <v>91.5</v>
      </c>
      <c r="Q110" s="50">
        <v>14</v>
      </c>
      <c r="R110" s="46">
        <v>2</v>
      </c>
      <c r="S110" s="46"/>
      <c r="T110" s="46"/>
      <c r="U110" s="46"/>
      <c r="V110" s="47">
        <v>2</v>
      </c>
      <c r="W110" s="84">
        <v>1.5</v>
      </c>
      <c r="X110" s="52">
        <v>3</v>
      </c>
      <c r="Y110" s="50">
        <v>17</v>
      </c>
      <c r="Z110" s="46">
        <v>0</v>
      </c>
      <c r="AA110" s="52">
        <v>94.5</v>
      </c>
    </row>
    <row r="111" spans="1:27" x14ac:dyDescent="0.25">
      <c r="A111" s="1">
        <v>105</v>
      </c>
      <c r="B111" s="7">
        <v>35</v>
      </c>
      <c r="C111" s="2" t="s">
        <v>164</v>
      </c>
      <c r="D111" s="37">
        <v>127</v>
      </c>
      <c r="E111" s="38" t="s">
        <v>223</v>
      </c>
      <c r="F111" s="38" t="s">
        <v>224</v>
      </c>
      <c r="G111" s="39" t="s">
        <v>28</v>
      </c>
      <c r="H111" s="40" t="s">
        <v>29</v>
      </c>
      <c r="I111" s="50">
        <v>2</v>
      </c>
      <c r="J111" s="46">
        <v>2</v>
      </c>
      <c r="K111" s="46"/>
      <c r="L111" s="46">
        <v>1</v>
      </c>
      <c r="M111" s="48">
        <v>11</v>
      </c>
      <c r="N111" s="50">
        <v>60</v>
      </c>
      <c r="O111" s="51">
        <v>1.5</v>
      </c>
      <c r="P111" s="52">
        <v>90</v>
      </c>
      <c r="Q111" s="50">
        <v>10</v>
      </c>
      <c r="R111" s="46">
        <v>2</v>
      </c>
      <c r="S111" s="46">
        <v>1</v>
      </c>
      <c r="T111" s="46">
        <v>2</v>
      </c>
      <c r="U111" s="46">
        <v>1</v>
      </c>
      <c r="V111" s="47">
        <v>15</v>
      </c>
      <c r="W111" s="84">
        <v>1.5</v>
      </c>
      <c r="X111" s="52">
        <v>22.5</v>
      </c>
      <c r="Y111" s="50">
        <v>12</v>
      </c>
      <c r="Z111" s="46">
        <v>0</v>
      </c>
      <c r="AA111" s="52">
        <v>112.5</v>
      </c>
    </row>
    <row r="112" spans="1:27" x14ac:dyDescent="0.25">
      <c r="A112" s="1">
        <v>106</v>
      </c>
      <c r="B112" s="7">
        <v>36</v>
      </c>
      <c r="C112" s="2" t="s">
        <v>164</v>
      </c>
      <c r="D112" s="37">
        <v>128</v>
      </c>
      <c r="E112" s="38" t="s">
        <v>222</v>
      </c>
      <c r="F112" s="38" t="s">
        <v>58</v>
      </c>
      <c r="G112" s="39" t="s">
        <v>43</v>
      </c>
      <c r="H112" s="40" t="s">
        <v>37</v>
      </c>
      <c r="I112" s="50">
        <v>0</v>
      </c>
      <c r="J112" s="46"/>
      <c r="K112" s="46"/>
      <c r="L112" s="46">
        <v>3</v>
      </c>
      <c r="M112" s="48">
        <v>13</v>
      </c>
      <c r="N112" s="50">
        <v>74</v>
      </c>
      <c r="O112" s="51">
        <v>1</v>
      </c>
      <c r="P112" s="52">
        <v>74</v>
      </c>
      <c r="Q112" s="50">
        <v>0</v>
      </c>
      <c r="R112" s="46"/>
      <c r="S112" s="46">
        <v>1</v>
      </c>
      <c r="T112" s="46">
        <v>8</v>
      </c>
      <c r="U112" s="46">
        <v>7</v>
      </c>
      <c r="V112" s="47">
        <v>61</v>
      </c>
      <c r="W112" s="84">
        <v>1</v>
      </c>
      <c r="X112" s="52">
        <v>61</v>
      </c>
      <c r="Y112" s="50">
        <v>0</v>
      </c>
      <c r="Z112" s="46">
        <v>0</v>
      </c>
      <c r="AA112" s="52">
        <v>135</v>
      </c>
    </row>
    <row r="113" spans="1:27" x14ac:dyDescent="0.25">
      <c r="A113" s="1">
        <v>107</v>
      </c>
      <c r="B113" s="7">
        <v>37</v>
      </c>
      <c r="C113" s="2" t="s">
        <v>164</v>
      </c>
      <c r="D113" s="37">
        <v>53</v>
      </c>
      <c r="E113" s="38" t="s">
        <v>203</v>
      </c>
      <c r="F113" s="38" t="s">
        <v>156</v>
      </c>
      <c r="G113" s="39" t="s">
        <v>93</v>
      </c>
      <c r="H113" s="40" t="s">
        <v>65</v>
      </c>
      <c r="I113" s="50">
        <v>11</v>
      </c>
      <c r="J113" s="46">
        <v>1</v>
      </c>
      <c r="K113" s="46">
        <v>2</v>
      </c>
      <c r="L113" s="46">
        <v>2</v>
      </c>
      <c r="M113" s="48"/>
      <c r="N113" s="50">
        <v>11</v>
      </c>
      <c r="O113" s="51">
        <v>1.8</v>
      </c>
      <c r="P113" s="52">
        <v>19.8</v>
      </c>
      <c r="Q113" s="50">
        <v>0</v>
      </c>
      <c r="R113" s="46"/>
      <c r="S113" s="46"/>
      <c r="T113" s="46"/>
      <c r="U113" s="46"/>
      <c r="V113" s="47">
        <v>0</v>
      </c>
      <c r="W113" s="84">
        <v>1.8</v>
      </c>
      <c r="X113" s="52">
        <v>0</v>
      </c>
      <c r="Y113" s="50">
        <v>11</v>
      </c>
      <c r="Z113" s="46">
        <v>0</v>
      </c>
      <c r="AA113" s="52">
        <v>999</v>
      </c>
    </row>
    <row r="114" spans="1:27" x14ac:dyDescent="0.25">
      <c r="A114" s="1">
        <v>108</v>
      </c>
      <c r="B114" s="7">
        <v>38</v>
      </c>
      <c r="C114" s="2" t="s">
        <v>164</v>
      </c>
      <c r="D114" s="37">
        <v>17</v>
      </c>
      <c r="E114" s="38" t="s">
        <v>219</v>
      </c>
      <c r="F114" s="38" t="s">
        <v>136</v>
      </c>
      <c r="G114" s="39" t="s">
        <v>68</v>
      </c>
      <c r="H114" s="40" t="s">
        <v>65</v>
      </c>
      <c r="I114" s="50">
        <v>6</v>
      </c>
      <c r="J114" s="46">
        <v>5</v>
      </c>
      <c r="K114" s="46">
        <v>1</v>
      </c>
      <c r="L114" s="46">
        <v>2</v>
      </c>
      <c r="M114" s="48">
        <v>2</v>
      </c>
      <c r="N114" s="50">
        <v>23</v>
      </c>
      <c r="O114" s="51">
        <v>1.8</v>
      </c>
      <c r="P114" s="52">
        <v>41.4</v>
      </c>
      <c r="Q114" s="50">
        <v>0</v>
      </c>
      <c r="R114" s="46"/>
      <c r="S114" s="46"/>
      <c r="T114" s="46"/>
      <c r="U114" s="46"/>
      <c r="V114" s="47">
        <v>0</v>
      </c>
      <c r="W114" s="84">
        <v>1.8</v>
      </c>
      <c r="X114" s="52">
        <v>0</v>
      </c>
      <c r="Y114" s="50">
        <v>6</v>
      </c>
      <c r="Z114" s="46">
        <v>0</v>
      </c>
      <c r="AA114" s="52">
        <v>999</v>
      </c>
    </row>
    <row r="115" spans="1:27" x14ac:dyDescent="0.25">
      <c r="A115" s="1">
        <v>109</v>
      </c>
      <c r="B115" s="7">
        <v>39</v>
      </c>
      <c r="C115" s="2" t="s">
        <v>164</v>
      </c>
      <c r="D115" s="37">
        <v>118</v>
      </c>
      <c r="E115" s="38" t="s">
        <v>204</v>
      </c>
      <c r="F115" s="38" t="s">
        <v>88</v>
      </c>
      <c r="G115" s="39" t="s">
        <v>205</v>
      </c>
      <c r="H115" s="40" t="s">
        <v>37</v>
      </c>
      <c r="I115" s="50">
        <v>8</v>
      </c>
      <c r="J115" s="46">
        <v>3</v>
      </c>
      <c r="K115" s="46">
        <v>1</v>
      </c>
      <c r="L115" s="46">
        <v>2</v>
      </c>
      <c r="M115" s="48">
        <v>2</v>
      </c>
      <c r="N115" s="50">
        <v>21</v>
      </c>
      <c r="O115" s="51">
        <v>1</v>
      </c>
      <c r="P115" s="52">
        <v>21</v>
      </c>
      <c r="Q115" s="50">
        <v>0</v>
      </c>
      <c r="R115" s="46"/>
      <c r="S115" s="46"/>
      <c r="T115" s="46"/>
      <c r="U115" s="46"/>
      <c r="V115" s="47">
        <v>0</v>
      </c>
      <c r="W115" s="84">
        <v>1</v>
      </c>
      <c r="X115" s="52">
        <v>0</v>
      </c>
      <c r="Y115" s="50">
        <v>8</v>
      </c>
      <c r="Z115" s="46">
        <v>0</v>
      </c>
      <c r="AA115" s="52">
        <v>999</v>
      </c>
    </row>
    <row r="116" spans="1:27" x14ac:dyDescent="0.25">
      <c r="A116" s="1">
        <v>110</v>
      </c>
      <c r="B116" s="7">
        <v>40</v>
      </c>
      <c r="C116" s="2" t="s">
        <v>164</v>
      </c>
      <c r="D116" s="37">
        <v>107</v>
      </c>
      <c r="E116" s="38" t="s">
        <v>229</v>
      </c>
      <c r="F116" s="38" t="s">
        <v>230</v>
      </c>
      <c r="G116" s="39" t="s">
        <v>43</v>
      </c>
      <c r="H116" s="40" t="s">
        <v>37</v>
      </c>
      <c r="I116" s="50">
        <v>0</v>
      </c>
      <c r="J116" s="46"/>
      <c r="K116" s="46"/>
      <c r="L116" s="46"/>
      <c r="M116" s="48"/>
      <c r="N116" s="50">
        <v>0</v>
      </c>
      <c r="O116" s="51">
        <v>1</v>
      </c>
      <c r="P116" s="52">
        <v>0</v>
      </c>
      <c r="Q116" s="50">
        <v>10</v>
      </c>
      <c r="R116" s="46">
        <v>5</v>
      </c>
      <c r="S116" s="46"/>
      <c r="T116" s="46">
        <v>1</v>
      </c>
      <c r="U116" s="46"/>
      <c r="V116" s="47">
        <v>8</v>
      </c>
      <c r="W116" s="84">
        <v>1</v>
      </c>
      <c r="X116" s="52">
        <v>8</v>
      </c>
      <c r="Y116" s="50">
        <v>10</v>
      </c>
      <c r="Z116" s="46">
        <v>0</v>
      </c>
      <c r="AA116" s="52">
        <v>999</v>
      </c>
    </row>
    <row r="117" spans="1:27" x14ac:dyDescent="0.25">
      <c r="A117" s="1">
        <v>111</v>
      </c>
      <c r="B117" s="7">
        <v>41</v>
      </c>
      <c r="C117" s="2" t="s">
        <v>164</v>
      </c>
      <c r="D117" s="37">
        <v>71</v>
      </c>
      <c r="E117" s="38" t="s">
        <v>183</v>
      </c>
      <c r="F117" s="38" t="s">
        <v>184</v>
      </c>
      <c r="G117" s="39" t="s">
        <v>68</v>
      </c>
      <c r="H117" s="40" t="s">
        <v>65</v>
      </c>
      <c r="I117" s="50">
        <v>13</v>
      </c>
      <c r="J117" s="46">
        <v>1</v>
      </c>
      <c r="K117" s="46">
        <v>2</v>
      </c>
      <c r="L117" s="46"/>
      <c r="M117" s="48"/>
      <c r="N117" s="50">
        <v>5</v>
      </c>
      <c r="O117" s="51">
        <v>1.8</v>
      </c>
      <c r="P117" s="52">
        <v>9</v>
      </c>
      <c r="Q117" s="50">
        <v>0</v>
      </c>
      <c r="R117" s="46"/>
      <c r="S117" s="46"/>
      <c r="T117" s="46"/>
      <c r="U117" s="46"/>
      <c r="V117" s="47">
        <v>0</v>
      </c>
      <c r="W117" s="84">
        <v>1.8</v>
      </c>
      <c r="X117" s="52">
        <v>0</v>
      </c>
      <c r="Y117" s="50">
        <v>13</v>
      </c>
      <c r="Z117" s="46">
        <v>0</v>
      </c>
      <c r="AA117" s="52">
        <v>999</v>
      </c>
    </row>
    <row r="118" spans="1:27" x14ac:dyDescent="0.25">
      <c r="A118" s="1">
        <v>112</v>
      </c>
      <c r="B118" s="7">
        <v>42</v>
      </c>
      <c r="C118" s="2" t="s">
        <v>164</v>
      </c>
      <c r="D118" s="37">
        <v>34</v>
      </c>
      <c r="E118" s="38" t="s">
        <v>210</v>
      </c>
      <c r="F118" s="38" t="s">
        <v>42</v>
      </c>
      <c r="G118" s="39" t="s">
        <v>28</v>
      </c>
      <c r="H118" s="40" t="s">
        <v>29</v>
      </c>
      <c r="I118" s="50">
        <v>9</v>
      </c>
      <c r="J118" s="46">
        <v>1</v>
      </c>
      <c r="K118" s="46">
        <v>3</v>
      </c>
      <c r="L118" s="46">
        <v>3</v>
      </c>
      <c r="M118" s="48"/>
      <c r="N118" s="50">
        <v>16</v>
      </c>
      <c r="O118" s="51">
        <v>1.5</v>
      </c>
      <c r="P118" s="52">
        <v>24</v>
      </c>
      <c r="Q118" s="50">
        <v>0</v>
      </c>
      <c r="R118" s="46"/>
      <c r="S118" s="46"/>
      <c r="T118" s="46"/>
      <c r="U118" s="46"/>
      <c r="V118" s="47">
        <v>0</v>
      </c>
      <c r="W118" s="84">
        <v>1.5</v>
      </c>
      <c r="X118" s="52">
        <v>0</v>
      </c>
      <c r="Y118" s="50">
        <v>9</v>
      </c>
      <c r="Z118" s="46">
        <v>0</v>
      </c>
      <c r="AA118" s="52">
        <v>999</v>
      </c>
    </row>
    <row r="119" spans="1:27" x14ac:dyDescent="0.25">
      <c r="A119" s="1">
        <v>113</v>
      </c>
      <c r="B119" s="7">
        <v>43</v>
      </c>
      <c r="C119" s="2" t="s">
        <v>164</v>
      </c>
      <c r="D119" s="37">
        <v>122</v>
      </c>
      <c r="E119" s="38" t="s">
        <v>198</v>
      </c>
      <c r="F119" s="38" t="s">
        <v>132</v>
      </c>
      <c r="G119" s="39" t="s">
        <v>40</v>
      </c>
      <c r="H119" s="40" t="s">
        <v>29</v>
      </c>
      <c r="I119" s="50">
        <v>10</v>
      </c>
      <c r="J119" s="46">
        <v>4</v>
      </c>
      <c r="K119" s="46">
        <v>1</v>
      </c>
      <c r="L119" s="46"/>
      <c r="M119" s="48">
        <v>1</v>
      </c>
      <c r="N119" s="50">
        <v>11</v>
      </c>
      <c r="O119" s="51">
        <v>1.5</v>
      </c>
      <c r="P119" s="52">
        <v>16.5</v>
      </c>
      <c r="Q119" s="50">
        <v>0</v>
      </c>
      <c r="R119" s="46"/>
      <c r="S119" s="46"/>
      <c r="T119" s="46"/>
      <c r="U119" s="46"/>
      <c r="V119" s="47">
        <v>0</v>
      </c>
      <c r="W119" s="84">
        <v>1.5</v>
      </c>
      <c r="X119" s="52">
        <v>0</v>
      </c>
      <c r="Y119" s="50">
        <v>10</v>
      </c>
      <c r="Z119" s="46">
        <v>0</v>
      </c>
      <c r="AA119" s="52">
        <v>999</v>
      </c>
    </row>
    <row r="120" spans="1:27" x14ac:dyDescent="0.25">
      <c r="A120" s="1">
        <v>114</v>
      </c>
      <c r="B120" s="7">
        <v>44</v>
      </c>
      <c r="C120" s="2" t="s">
        <v>164</v>
      </c>
      <c r="D120" s="37">
        <v>88</v>
      </c>
      <c r="E120" s="38" t="s">
        <v>227</v>
      </c>
      <c r="F120" s="38" t="s">
        <v>228</v>
      </c>
      <c r="G120" s="39" t="s">
        <v>28</v>
      </c>
      <c r="H120" s="40" t="s">
        <v>29</v>
      </c>
      <c r="I120" s="50">
        <v>0</v>
      </c>
      <c r="J120" s="46"/>
      <c r="K120" s="46"/>
      <c r="L120" s="46"/>
      <c r="M120" s="48"/>
      <c r="N120" s="50">
        <v>0</v>
      </c>
      <c r="O120" s="51">
        <v>1.5</v>
      </c>
      <c r="P120" s="52">
        <v>0</v>
      </c>
      <c r="Q120" s="50">
        <v>7</v>
      </c>
      <c r="R120" s="46">
        <v>6</v>
      </c>
      <c r="S120" s="46">
        <v>1</v>
      </c>
      <c r="T120" s="46">
        <v>2</v>
      </c>
      <c r="U120" s="46"/>
      <c r="V120" s="47">
        <v>14</v>
      </c>
      <c r="W120" s="84">
        <v>1.5</v>
      </c>
      <c r="X120" s="52">
        <v>21</v>
      </c>
      <c r="Y120" s="50">
        <v>7</v>
      </c>
      <c r="Z120" s="46">
        <v>0</v>
      </c>
      <c r="AA120" s="52">
        <v>999</v>
      </c>
    </row>
    <row r="121" spans="1:27" x14ac:dyDescent="0.25">
      <c r="A121" s="1">
        <v>115</v>
      </c>
      <c r="B121" s="7">
        <v>45</v>
      </c>
      <c r="C121" s="2" t="s">
        <v>164</v>
      </c>
      <c r="D121" s="37">
        <v>101</v>
      </c>
      <c r="E121" s="38" t="s">
        <v>220</v>
      </c>
      <c r="F121" s="38" t="s">
        <v>221</v>
      </c>
      <c r="G121" s="39" t="s">
        <v>40</v>
      </c>
      <c r="H121" s="40" t="s">
        <v>29</v>
      </c>
      <c r="I121" s="50">
        <v>3</v>
      </c>
      <c r="J121" s="46">
        <v>2</v>
      </c>
      <c r="K121" s="46">
        <v>3</v>
      </c>
      <c r="L121" s="46">
        <v>3</v>
      </c>
      <c r="M121" s="48">
        <v>5</v>
      </c>
      <c r="N121" s="50">
        <v>42</v>
      </c>
      <c r="O121" s="51">
        <v>1.5</v>
      </c>
      <c r="P121" s="52">
        <v>63</v>
      </c>
      <c r="Q121" s="50">
        <v>0</v>
      </c>
      <c r="R121" s="46"/>
      <c r="S121" s="46"/>
      <c r="T121" s="46"/>
      <c r="U121" s="46"/>
      <c r="V121" s="47">
        <v>0</v>
      </c>
      <c r="W121" s="84">
        <v>1.5</v>
      </c>
      <c r="X121" s="52">
        <v>0</v>
      </c>
      <c r="Y121" s="50">
        <v>3</v>
      </c>
      <c r="Z121" s="46">
        <v>0</v>
      </c>
      <c r="AA121" s="52">
        <v>999</v>
      </c>
    </row>
    <row r="122" spans="1:27" x14ac:dyDescent="0.25">
      <c r="A122" s="1">
        <v>116</v>
      </c>
      <c r="B122" s="7">
        <v>46</v>
      </c>
      <c r="C122" s="2" t="s">
        <v>164</v>
      </c>
      <c r="D122" s="37">
        <v>116</v>
      </c>
      <c r="E122" s="38" t="s">
        <v>215</v>
      </c>
      <c r="F122" s="38" t="s">
        <v>84</v>
      </c>
      <c r="G122" s="39" t="s">
        <v>93</v>
      </c>
      <c r="H122" s="40" t="s">
        <v>65</v>
      </c>
      <c r="I122" s="50">
        <v>7</v>
      </c>
      <c r="J122" s="46">
        <v>6</v>
      </c>
      <c r="K122" s="46">
        <v>0</v>
      </c>
      <c r="L122" s="46">
        <v>1</v>
      </c>
      <c r="M122" s="48">
        <v>2</v>
      </c>
      <c r="N122" s="50">
        <v>19</v>
      </c>
      <c r="O122" s="51">
        <v>1.8</v>
      </c>
      <c r="P122" s="52">
        <v>34.200000000000003</v>
      </c>
      <c r="Q122" s="50">
        <v>0</v>
      </c>
      <c r="R122" s="46"/>
      <c r="S122" s="46"/>
      <c r="T122" s="46"/>
      <c r="U122" s="46"/>
      <c r="V122" s="47">
        <v>0</v>
      </c>
      <c r="W122" s="84">
        <v>1.8</v>
      </c>
      <c r="X122" s="52">
        <v>0</v>
      </c>
      <c r="Y122" s="50">
        <v>7</v>
      </c>
      <c r="Z122" s="46">
        <v>0</v>
      </c>
      <c r="AA122" s="52">
        <v>999</v>
      </c>
    </row>
    <row r="123" spans="1:27" x14ac:dyDescent="0.25">
      <c r="A123" s="1">
        <v>117</v>
      </c>
      <c r="B123" s="7">
        <v>47</v>
      </c>
      <c r="C123" s="2" t="s">
        <v>164</v>
      </c>
      <c r="D123" s="37">
        <v>64</v>
      </c>
      <c r="E123" s="38" t="s">
        <v>226</v>
      </c>
      <c r="F123" s="38" t="s">
        <v>42</v>
      </c>
      <c r="G123" s="39" t="s">
        <v>68</v>
      </c>
      <c r="H123" s="40" t="s">
        <v>65</v>
      </c>
      <c r="I123" s="50">
        <v>2</v>
      </c>
      <c r="J123" s="46"/>
      <c r="K123" s="46">
        <v>1</v>
      </c>
      <c r="L123" s="46"/>
      <c r="M123" s="48">
        <v>13</v>
      </c>
      <c r="N123" s="50">
        <v>67</v>
      </c>
      <c r="O123" s="51">
        <v>1.8</v>
      </c>
      <c r="P123" s="52">
        <v>120.60000000000001</v>
      </c>
      <c r="Q123" s="50">
        <v>0</v>
      </c>
      <c r="R123" s="46"/>
      <c r="S123" s="46"/>
      <c r="T123" s="46"/>
      <c r="U123" s="46"/>
      <c r="V123" s="47">
        <v>0</v>
      </c>
      <c r="W123" s="84">
        <v>1.8</v>
      </c>
      <c r="X123" s="52">
        <v>0</v>
      </c>
      <c r="Y123" s="50">
        <v>2</v>
      </c>
      <c r="Z123" s="46">
        <v>0</v>
      </c>
      <c r="AA123" s="52">
        <v>999</v>
      </c>
    </row>
    <row r="124" spans="1:27" x14ac:dyDescent="0.25">
      <c r="A124" s="1">
        <v>118</v>
      </c>
      <c r="B124" s="7">
        <v>48</v>
      </c>
      <c r="C124" s="2" t="s">
        <v>164</v>
      </c>
      <c r="D124" s="37">
        <v>22</v>
      </c>
      <c r="E124" s="38" t="s">
        <v>139</v>
      </c>
      <c r="F124" s="38" t="s">
        <v>216</v>
      </c>
      <c r="G124" s="39" t="s">
        <v>217</v>
      </c>
      <c r="H124" s="40" t="s">
        <v>65</v>
      </c>
      <c r="I124" s="50">
        <v>9</v>
      </c>
      <c r="J124" s="46">
        <v>2</v>
      </c>
      <c r="K124" s="46">
        <v>2</v>
      </c>
      <c r="L124" s="46">
        <v>1</v>
      </c>
      <c r="M124" s="48">
        <v>2</v>
      </c>
      <c r="N124" s="50">
        <v>19</v>
      </c>
      <c r="O124" s="51">
        <v>1.8</v>
      </c>
      <c r="P124" s="52">
        <v>34.200000000000003</v>
      </c>
      <c r="Q124" s="50">
        <v>0</v>
      </c>
      <c r="R124" s="46"/>
      <c r="S124" s="46"/>
      <c r="T124" s="46"/>
      <c r="U124" s="46"/>
      <c r="V124" s="47">
        <v>0</v>
      </c>
      <c r="W124" s="84">
        <v>1.8</v>
      </c>
      <c r="X124" s="52">
        <v>0</v>
      </c>
      <c r="Y124" s="50">
        <v>9</v>
      </c>
      <c r="Z124" s="46">
        <v>0</v>
      </c>
      <c r="AA124" s="52">
        <v>999</v>
      </c>
    </row>
    <row r="125" spans="1:27" x14ac:dyDescent="0.25">
      <c r="A125" s="1">
        <v>119</v>
      </c>
      <c r="B125" s="7">
        <v>49</v>
      </c>
      <c r="C125" s="2" t="s">
        <v>164</v>
      </c>
      <c r="D125" s="37">
        <v>130</v>
      </c>
      <c r="E125" s="38" t="s">
        <v>231</v>
      </c>
      <c r="F125" s="38" t="s">
        <v>232</v>
      </c>
      <c r="G125" s="39" t="s">
        <v>40</v>
      </c>
      <c r="H125" s="54" t="s">
        <v>29</v>
      </c>
      <c r="I125" s="50">
        <v>0</v>
      </c>
      <c r="J125" s="46"/>
      <c r="K125" s="46"/>
      <c r="L125" s="46"/>
      <c r="M125" s="48"/>
      <c r="N125" s="50">
        <v>0</v>
      </c>
      <c r="O125" s="51">
        <v>1.5</v>
      </c>
      <c r="P125" s="52">
        <v>0</v>
      </c>
      <c r="Q125" s="50">
        <v>8</v>
      </c>
      <c r="R125" s="46">
        <v>5</v>
      </c>
      <c r="S125" s="46">
        <v>2</v>
      </c>
      <c r="T125" s="46">
        <v>1</v>
      </c>
      <c r="U125" s="46"/>
      <c r="V125" s="47">
        <v>12</v>
      </c>
      <c r="W125" s="84">
        <v>1.5</v>
      </c>
      <c r="X125" s="52">
        <v>18</v>
      </c>
      <c r="Y125" s="50">
        <v>8</v>
      </c>
      <c r="Z125" s="46">
        <v>0</v>
      </c>
      <c r="AA125" s="52">
        <v>999</v>
      </c>
    </row>
    <row r="126" spans="1:27" x14ac:dyDescent="0.25">
      <c r="A126" s="1">
        <v>120</v>
      </c>
      <c r="B126" s="7" t="s">
        <v>247</v>
      </c>
      <c r="C126" s="2"/>
      <c r="D126" s="2"/>
      <c r="E126" s="2"/>
      <c r="F126" s="2"/>
      <c r="G126" s="2"/>
      <c r="H126" s="2"/>
      <c r="I126" s="50"/>
      <c r="J126" s="46"/>
      <c r="K126" s="46"/>
      <c r="L126" s="46"/>
      <c r="M126" s="48"/>
      <c r="N126" s="50"/>
      <c r="O126" s="51"/>
      <c r="P126" s="52"/>
      <c r="Q126" s="50"/>
      <c r="R126" s="46"/>
      <c r="S126" s="46"/>
      <c r="T126" s="46"/>
      <c r="U126" s="46"/>
      <c r="V126" s="47"/>
      <c r="W126" s="84"/>
      <c r="X126" s="52"/>
      <c r="Y126" s="50"/>
      <c r="Z126" s="46"/>
      <c r="AA126" s="52"/>
    </row>
    <row r="127" spans="1:27" x14ac:dyDescent="0.25">
      <c r="A127" s="1">
        <v>121</v>
      </c>
      <c r="B127" s="7">
        <v>1</v>
      </c>
      <c r="C127" s="2" t="s">
        <v>233</v>
      </c>
      <c r="D127" s="37">
        <v>67</v>
      </c>
      <c r="E127" s="38" t="s">
        <v>194</v>
      </c>
      <c r="F127" s="38" t="s">
        <v>234</v>
      </c>
      <c r="G127" s="39" t="s">
        <v>32</v>
      </c>
      <c r="H127" s="40" t="s">
        <v>33</v>
      </c>
      <c r="I127" s="50">
        <v>12</v>
      </c>
      <c r="J127" s="46">
        <v>1</v>
      </c>
      <c r="K127" s="46">
        <v>1</v>
      </c>
      <c r="L127" s="46">
        <v>2</v>
      </c>
      <c r="M127" s="48"/>
      <c r="N127" s="50">
        <v>9</v>
      </c>
      <c r="O127" s="51">
        <v>0.5</v>
      </c>
      <c r="P127" s="52">
        <v>4.5</v>
      </c>
      <c r="Q127" s="50">
        <v>14</v>
      </c>
      <c r="R127" s="46">
        <v>1</v>
      </c>
      <c r="S127" s="46">
        <v>1</v>
      </c>
      <c r="T127" s="46"/>
      <c r="U127" s="46"/>
      <c r="V127" s="47">
        <v>3</v>
      </c>
      <c r="W127" s="84">
        <v>0.5</v>
      </c>
      <c r="X127" s="52">
        <v>1.5</v>
      </c>
      <c r="Y127" s="50">
        <v>26</v>
      </c>
      <c r="Z127" s="46">
        <v>0</v>
      </c>
      <c r="AA127" s="52">
        <v>6</v>
      </c>
    </row>
    <row r="128" spans="1:27" x14ac:dyDescent="0.25">
      <c r="A128" s="1">
        <v>122</v>
      </c>
      <c r="B128" s="7">
        <v>2</v>
      </c>
      <c r="C128" s="2" t="s">
        <v>233</v>
      </c>
      <c r="D128" s="37">
        <v>24</v>
      </c>
      <c r="E128" s="38" t="s">
        <v>236</v>
      </c>
      <c r="F128" s="38" t="s">
        <v>237</v>
      </c>
      <c r="G128" s="39" t="s">
        <v>40</v>
      </c>
      <c r="H128" s="40" t="s">
        <v>37</v>
      </c>
      <c r="I128" s="50">
        <v>7</v>
      </c>
      <c r="J128" s="46">
        <v>3</v>
      </c>
      <c r="K128" s="46">
        <v>2</v>
      </c>
      <c r="L128" s="46">
        <v>2</v>
      </c>
      <c r="M128" s="48">
        <v>2</v>
      </c>
      <c r="N128" s="50">
        <v>23</v>
      </c>
      <c r="O128" s="51">
        <v>1</v>
      </c>
      <c r="P128" s="52">
        <v>23</v>
      </c>
      <c r="Q128" s="50">
        <v>5</v>
      </c>
      <c r="R128" s="46">
        <v>6</v>
      </c>
      <c r="S128" s="46">
        <v>3</v>
      </c>
      <c r="T128" s="46">
        <v>2</v>
      </c>
      <c r="U128" s="46"/>
      <c r="V128" s="47">
        <v>18</v>
      </c>
      <c r="W128" s="84">
        <v>1</v>
      </c>
      <c r="X128" s="52">
        <v>18</v>
      </c>
      <c r="Y128" s="50">
        <v>12</v>
      </c>
      <c r="Z128" s="46">
        <v>0</v>
      </c>
      <c r="AA128" s="52">
        <v>41</v>
      </c>
    </row>
    <row r="129" spans="1:27" x14ac:dyDescent="0.25">
      <c r="A129" s="1">
        <v>123</v>
      </c>
      <c r="B129" s="7">
        <v>3</v>
      </c>
      <c r="C129" s="2" t="s">
        <v>233</v>
      </c>
      <c r="D129" s="37">
        <v>110</v>
      </c>
      <c r="E129" s="38" t="s">
        <v>243</v>
      </c>
      <c r="F129" s="38" t="s">
        <v>84</v>
      </c>
      <c r="G129" s="39" t="s">
        <v>28</v>
      </c>
      <c r="H129" s="40" t="s">
        <v>29</v>
      </c>
      <c r="I129" s="50">
        <v>6</v>
      </c>
      <c r="J129" s="46">
        <v>3</v>
      </c>
      <c r="K129" s="46">
        <v>3</v>
      </c>
      <c r="L129" s="46">
        <v>3</v>
      </c>
      <c r="M129" s="48">
        <v>1</v>
      </c>
      <c r="N129" s="50">
        <v>23</v>
      </c>
      <c r="O129" s="51">
        <v>1.5</v>
      </c>
      <c r="P129" s="52">
        <v>34.5</v>
      </c>
      <c r="Q129" s="50">
        <v>6</v>
      </c>
      <c r="R129" s="46">
        <v>7</v>
      </c>
      <c r="S129" s="46">
        <v>2</v>
      </c>
      <c r="T129" s="46">
        <v>1</v>
      </c>
      <c r="U129" s="46"/>
      <c r="V129" s="47">
        <v>14</v>
      </c>
      <c r="W129" s="84">
        <v>1.5</v>
      </c>
      <c r="X129" s="52">
        <v>21</v>
      </c>
      <c r="Y129" s="50">
        <v>12</v>
      </c>
      <c r="Z129" s="46">
        <v>0</v>
      </c>
      <c r="AA129" s="52">
        <v>55.5</v>
      </c>
    </row>
    <row r="130" spans="1:27" x14ac:dyDescent="0.25">
      <c r="A130" s="1">
        <v>124</v>
      </c>
      <c r="B130" s="7">
        <v>4</v>
      </c>
      <c r="C130" s="2" t="s">
        <v>233</v>
      </c>
      <c r="D130" s="37">
        <v>38</v>
      </c>
      <c r="E130" s="38" t="s">
        <v>242</v>
      </c>
      <c r="F130" s="38" t="s">
        <v>58</v>
      </c>
      <c r="G130" s="39" t="s">
        <v>40</v>
      </c>
      <c r="H130" s="40" t="s">
        <v>37</v>
      </c>
      <c r="I130" s="50">
        <v>3</v>
      </c>
      <c r="J130" s="46">
        <v>5</v>
      </c>
      <c r="K130" s="46">
        <v>4</v>
      </c>
      <c r="L130" s="46">
        <v>3</v>
      </c>
      <c r="M130" s="48">
        <v>1</v>
      </c>
      <c r="N130" s="50">
        <v>27</v>
      </c>
      <c r="O130" s="51">
        <v>1</v>
      </c>
      <c r="P130" s="52">
        <v>27</v>
      </c>
      <c r="Q130" s="50">
        <v>3</v>
      </c>
      <c r="R130" s="46">
        <v>4</v>
      </c>
      <c r="S130" s="46">
        <v>5</v>
      </c>
      <c r="T130" s="46"/>
      <c r="U130" s="46">
        <v>4</v>
      </c>
      <c r="V130" s="47">
        <v>34</v>
      </c>
      <c r="W130" s="84">
        <v>1</v>
      </c>
      <c r="X130" s="52">
        <v>34</v>
      </c>
      <c r="Y130" s="50">
        <v>6</v>
      </c>
      <c r="Z130" s="46">
        <v>0</v>
      </c>
      <c r="AA130" s="52">
        <v>61</v>
      </c>
    </row>
    <row r="131" spans="1:27" x14ac:dyDescent="0.25">
      <c r="A131" s="1">
        <v>125</v>
      </c>
      <c r="B131" s="7">
        <v>5</v>
      </c>
      <c r="C131" s="2" t="s">
        <v>233</v>
      </c>
      <c r="D131" s="37">
        <v>54</v>
      </c>
      <c r="E131" s="38" t="s">
        <v>244</v>
      </c>
      <c r="F131" s="38" t="s">
        <v>84</v>
      </c>
      <c r="G131" s="39" t="s">
        <v>98</v>
      </c>
      <c r="H131" s="40" t="s">
        <v>65</v>
      </c>
      <c r="I131" s="50">
        <v>6</v>
      </c>
      <c r="J131" s="46">
        <v>2</v>
      </c>
      <c r="K131" s="46">
        <v>3</v>
      </c>
      <c r="L131" s="46">
        <v>2</v>
      </c>
      <c r="M131" s="48">
        <v>3</v>
      </c>
      <c r="N131" s="50">
        <v>29</v>
      </c>
      <c r="O131" s="51">
        <v>1.8</v>
      </c>
      <c r="P131" s="52">
        <v>52.2</v>
      </c>
      <c r="Q131" s="50">
        <v>4</v>
      </c>
      <c r="R131" s="46">
        <v>5</v>
      </c>
      <c r="S131" s="46">
        <v>2</v>
      </c>
      <c r="T131" s="46">
        <v>2</v>
      </c>
      <c r="U131" s="46">
        <v>3</v>
      </c>
      <c r="V131" s="47">
        <v>30</v>
      </c>
      <c r="W131" s="84">
        <v>1.8</v>
      </c>
      <c r="X131" s="52">
        <v>54</v>
      </c>
      <c r="Y131" s="50">
        <v>10</v>
      </c>
      <c r="Z131" s="46">
        <v>0</v>
      </c>
      <c r="AA131" s="52">
        <v>106.2</v>
      </c>
    </row>
    <row r="132" spans="1:27" x14ac:dyDescent="0.25">
      <c r="A132" s="1">
        <v>126</v>
      </c>
      <c r="B132" s="7">
        <v>6</v>
      </c>
      <c r="C132" s="2" t="s">
        <v>233</v>
      </c>
      <c r="D132" s="37">
        <v>89</v>
      </c>
      <c r="E132" s="38" t="s">
        <v>227</v>
      </c>
      <c r="F132" s="38" t="s">
        <v>245</v>
      </c>
      <c r="G132" s="39" t="s">
        <v>68</v>
      </c>
      <c r="H132" s="40" t="s">
        <v>29</v>
      </c>
      <c r="I132" s="50">
        <v>0</v>
      </c>
      <c r="J132" s="46"/>
      <c r="K132" s="46"/>
      <c r="L132" s="46"/>
      <c r="M132" s="48"/>
      <c r="N132" s="50">
        <v>0</v>
      </c>
      <c r="O132" s="51">
        <v>1.5</v>
      </c>
      <c r="P132" s="52">
        <v>0</v>
      </c>
      <c r="Q132" s="50">
        <v>6</v>
      </c>
      <c r="R132" s="46">
        <v>4</v>
      </c>
      <c r="S132" s="46">
        <v>2</v>
      </c>
      <c r="T132" s="46">
        <v>2</v>
      </c>
      <c r="U132" s="46">
        <v>2</v>
      </c>
      <c r="V132" s="47">
        <v>24</v>
      </c>
      <c r="W132" s="84">
        <v>1.5</v>
      </c>
      <c r="X132" s="52">
        <v>36</v>
      </c>
      <c r="Y132" s="50">
        <v>6</v>
      </c>
      <c r="Z132" s="46">
        <v>0</v>
      </c>
      <c r="AA132" s="52">
        <v>999</v>
      </c>
    </row>
    <row r="133" spans="1:27" x14ac:dyDescent="0.25">
      <c r="A133" s="1">
        <v>127</v>
      </c>
      <c r="B133" s="7">
        <v>7</v>
      </c>
      <c r="C133" s="2" t="s">
        <v>233</v>
      </c>
      <c r="D133" s="37">
        <v>29</v>
      </c>
      <c r="E133" s="38" t="s">
        <v>235</v>
      </c>
      <c r="F133" s="38" t="s">
        <v>53</v>
      </c>
      <c r="G133" s="39" t="s">
        <v>40</v>
      </c>
      <c r="H133" s="40" t="s">
        <v>29</v>
      </c>
      <c r="I133" s="50">
        <v>12</v>
      </c>
      <c r="J133" s="46">
        <v>1</v>
      </c>
      <c r="K133" s="46">
        <v>1</v>
      </c>
      <c r="L133" s="46"/>
      <c r="M133" s="48">
        <v>2</v>
      </c>
      <c r="N133" s="50">
        <v>13</v>
      </c>
      <c r="O133" s="51">
        <v>1.5</v>
      </c>
      <c r="P133" s="52">
        <v>19.5</v>
      </c>
      <c r="Q133" s="50">
        <v>0</v>
      </c>
      <c r="R133" s="46"/>
      <c r="S133" s="46"/>
      <c r="T133" s="46"/>
      <c r="U133" s="46"/>
      <c r="V133" s="47">
        <v>0</v>
      </c>
      <c r="W133" s="84">
        <v>1.5</v>
      </c>
      <c r="X133" s="52">
        <v>0</v>
      </c>
      <c r="Y133" s="50">
        <v>12</v>
      </c>
      <c r="Z133" s="46">
        <v>0</v>
      </c>
      <c r="AA133" s="52">
        <v>999</v>
      </c>
    </row>
    <row r="134" spans="1:27" x14ac:dyDescent="0.25">
      <c r="A134" s="1">
        <v>128</v>
      </c>
      <c r="B134" s="7">
        <v>8</v>
      </c>
      <c r="C134" s="2" t="s">
        <v>233</v>
      </c>
      <c r="D134" s="109">
        <v>95</v>
      </c>
      <c r="E134" s="110" t="s">
        <v>238</v>
      </c>
      <c r="F134" s="110" t="s">
        <v>239</v>
      </c>
      <c r="G134" s="111" t="s">
        <v>43</v>
      </c>
      <c r="H134" s="40" t="s">
        <v>37</v>
      </c>
      <c r="I134" s="50">
        <v>5</v>
      </c>
      <c r="J134" s="46">
        <v>3</v>
      </c>
      <c r="K134" s="46">
        <v>4</v>
      </c>
      <c r="L134" s="46">
        <v>3</v>
      </c>
      <c r="M134" s="48">
        <v>1</v>
      </c>
      <c r="N134" s="50">
        <v>25</v>
      </c>
      <c r="O134" s="51">
        <v>1</v>
      </c>
      <c r="P134" s="52">
        <v>25</v>
      </c>
      <c r="Q134" s="50">
        <v>0</v>
      </c>
      <c r="R134" s="46"/>
      <c r="S134" s="46"/>
      <c r="T134" s="46"/>
      <c r="U134" s="46"/>
      <c r="V134" s="47">
        <v>0</v>
      </c>
      <c r="W134" s="84">
        <v>1</v>
      </c>
      <c r="X134" s="52">
        <v>0</v>
      </c>
      <c r="Y134" s="50">
        <v>5</v>
      </c>
      <c r="Z134" s="46">
        <v>0</v>
      </c>
      <c r="AA134" s="52">
        <v>999</v>
      </c>
    </row>
    <row r="135" spans="1:27" x14ac:dyDescent="0.25">
      <c r="A135" s="1">
        <v>129</v>
      </c>
      <c r="B135" s="113">
        <v>9</v>
      </c>
      <c r="C135" s="38" t="s">
        <v>233</v>
      </c>
      <c r="D135" s="37">
        <v>121</v>
      </c>
      <c r="E135" s="38" t="s">
        <v>240</v>
      </c>
      <c r="F135" s="38" t="s">
        <v>241</v>
      </c>
      <c r="G135" s="38" t="s">
        <v>40</v>
      </c>
      <c r="H135" s="40" t="s">
        <v>29</v>
      </c>
      <c r="I135" s="50">
        <v>7</v>
      </c>
      <c r="J135" s="46">
        <v>5</v>
      </c>
      <c r="K135" s="46">
        <v>2</v>
      </c>
      <c r="L135" s="46">
        <v>1</v>
      </c>
      <c r="M135" s="48">
        <v>1</v>
      </c>
      <c r="N135" s="50">
        <v>17</v>
      </c>
      <c r="O135" s="51">
        <v>1.5</v>
      </c>
      <c r="P135" s="52">
        <v>25.5</v>
      </c>
      <c r="Q135" s="50">
        <v>0</v>
      </c>
      <c r="R135" s="46"/>
      <c r="S135" s="46"/>
      <c r="T135" s="46"/>
      <c r="U135" s="46"/>
      <c r="V135" s="47">
        <v>0</v>
      </c>
      <c r="W135" s="84">
        <v>1.5</v>
      </c>
      <c r="X135" s="52">
        <v>0</v>
      </c>
      <c r="Y135" s="50">
        <v>7</v>
      </c>
      <c r="Z135" s="46">
        <v>0</v>
      </c>
      <c r="AA135" s="52">
        <v>999</v>
      </c>
    </row>
    <row r="136" spans="1:27" ht="15.75" thickBot="1" x14ac:dyDescent="0.3">
      <c r="A136" s="1">
        <v>130</v>
      </c>
      <c r="B136" s="7" t="s">
        <v>247</v>
      </c>
      <c r="E136" s="40"/>
      <c r="H136" s="40"/>
      <c r="I136" s="55"/>
      <c r="J136" s="56"/>
      <c r="K136" s="56"/>
      <c r="L136" s="56"/>
      <c r="M136" s="57"/>
      <c r="N136" s="55"/>
      <c r="O136" s="58"/>
      <c r="P136" s="59"/>
      <c r="Q136" s="55"/>
      <c r="R136" s="56"/>
      <c r="S136" s="56"/>
      <c r="T136" s="56"/>
      <c r="U136" s="56"/>
      <c r="V136" s="60"/>
      <c r="W136" s="85"/>
      <c r="X136" s="59"/>
      <c r="Y136" s="55"/>
      <c r="Z136" s="56"/>
      <c r="AA136" s="59"/>
    </row>
    <row r="137" spans="1:27" x14ac:dyDescent="0.25">
      <c r="A137" s="1">
        <v>131</v>
      </c>
      <c r="B137" s="7" t="s">
        <v>247</v>
      </c>
      <c r="C137" s="105"/>
      <c r="D137" s="105"/>
      <c r="E137" s="105"/>
      <c r="F137" s="105"/>
      <c r="G137" s="105"/>
      <c r="H137" s="105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A138" s="1">
        <v>132</v>
      </c>
      <c r="B138" s="7" t="s">
        <v>247</v>
      </c>
      <c r="C138" s="105"/>
      <c r="D138" s="105"/>
      <c r="E138" s="105"/>
      <c r="F138" s="105"/>
      <c r="G138" s="105"/>
      <c r="H138" s="105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A139" s="1">
        <v>133</v>
      </c>
      <c r="B139" s="7" t="s">
        <v>247</v>
      </c>
      <c r="C139" s="105"/>
      <c r="D139" s="105"/>
      <c r="E139" s="105"/>
      <c r="F139" s="105"/>
      <c r="G139" s="105"/>
      <c r="H139" s="105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A140" s="1">
        <v>134</v>
      </c>
      <c r="B140" s="7" t="s">
        <v>247</v>
      </c>
      <c r="C140" s="105"/>
      <c r="D140" s="105"/>
      <c r="E140" s="105"/>
      <c r="F140" s="105"/>
      <c r="G140" s="105"/>
      <c r="H140" s="105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>
      <c r="A141" s="1">
        <v>135</v>
      </c>
      <c r="B141" s="7" t="s">
        <v>247</v>
      </c>
      <c r="C141" s="105"/>
      <c r="D141" s="105"/>
      <c r="E141" s="105"/>
      <c r="F141" s="105"/>
      <c r="G141" s="105"/>
      <c r="H141" s="105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25">
      <c r="A142" s="1">
        <v>136</v>
      </c>
      <c r="B142" s="7" t="s">
        <v>247</v>
      </c>
      <c r="C142" s="105"/>
      <c r="D142" s="105"/>
      <c r="E142" s="105"/>
      <c r="F142" s="105"/>
      <c r="G142" s="105"/>
      <c r="H142" s="105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5">
      <c r="A143" s="1">
        <v>137</v>
      </c>
      <c r="B143" s="7" t="s">
        <v>247</v>
      </c>
      <c r="C143" s="105"/>
      <c r="D143" s="105"/>
      <c r="E143" s="105"/>
      <c r="F143" s="105"/>
      <c r="G143" s="105"/>
      <c r="H143" s="105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25">
      <c r="A144" s="1">
        <v>138</v>
      </c>
      <c r="B144" s="7" t="s">
        <v>247</v>
      </c>
      <c r="C144" s="105"/>
      <c r="D144" s="105"/>
      <c r="E144" s="105"/>
      <c r="F144" s="105"/>
      <c r="G144" s="105"/>
      <c r="H144" s="105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x14ac:dyDescent="0.25">
      <c r="A145" s="1">
        <v>139</v>
      </c>
      <c r="B145" s="7" t="s">
        <v>247</v>
      </c>
      <c r="C145" s="105"/>
      <c r="D145" s="105"/>
      <c r="E145" s="105"/>
      <c r="F145" s="105"/>
      <c r="G145" s="105"/>
      <c r="H145" s="10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5">
      <c r="A146" s="1">
        <v>140</v>
      </c>
      <c r="B146" s="7" t="s">
        <v>247</v>
      </c>
      <c r="C146" s="105"/>
      <c r="D146" s="105"/>
      <c r="E146" s="105"/>
      <c r="F146" s="105"/>
      <c r="G146" s="105"/>
      <c r="H146" s="105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x14ac:dyDescent="0.25">
      <c r="A147" s="1">
        <v>141</v>
      </c>
      <c r="B147" s="7" t="s">
        <v>247</v>
      </c>
      <c r="C147" s="105"/>
      <c r="D147" s="105"/>
      <c r="E147" s="105"/>
      <c r="F147" s="105"/>
      <c r="G147" s="105"/>
      <c r="H147" s="105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x14ac:dyDescent="0.25">
      <c r="A148" s="1">
        <v>142</v>
      </c>
      <c r="B148" s="7" t="s">
        <v>247</v>
      </c>
      <c r="C148" s="105"/>
      <c r="D148" s="105"/>
      <c r="E148" s="105"/>
      <c r="F148" s="105"/>
      <c r="G148" s="105"/>
      <c r="H148" s="105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5">
      <c r="A149" s="1">
        <v>143</v>
      </c>
      <c r="B149" s="7" t="s">
        <v>247</v>
      </c>
      <c r="C149" s="105"/>
      <c r="D149" s="105"/>
      <c r="E149" s="105"/>
      <c r="F149" s="105"/>
      <c r="G149" s="105"/>
      <c r="H149" s="105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x14ac:dyDescent="0.25">
      <c r="A150" s="1">
        <v>144</v>
      </c>
      <c r="B150" s="7" t="s">
        <v>247</v>
      </c>
      <c r="C150" s="105"/>
      <c r="D150" s="105"/>
      <c r="E150" s="105"/>
      <c r="F150" s="105"/>
      <c r="G150" s="105"/>
      <c r="H150" s="105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x14ac:dyDescent="0.25">
      <c r="A151" s="1">
        <v>145</v>
      </c>
      <c r="B151" s="7" t="s">
        <v>247</v>
      </c>
      <c r="C151" s="105"/>
      <c r="D151" s="105"/>
      <c r="E151" s="105"/>
      <c r="F151" s="105"/>
      <c r="G151" s="105"/>
      <c r="H151" s="105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5">
      <c r="A152" s="1">
        <v>146</v>
      </c>
      <c r="B152" s="7" t="s">
        <v>247</v>
      </c>
      <c r="C152" s="105"/>
      <c r="D152" s="105"/>
      <c r="E152" s="105"/>
      <c r="F152" s="105"/>
      <c r="G152" s="105"/>
      <c r="H152" s="105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x14ac:dyDescent="0.25">
      <c r="A153" s="1">
        <v>147</v>
      </c>
      <c r="B153" s="7" t="s">
        <v>247</v>
      </c>
      <c r="C153" s="105"/>
      <c r="D153" s="105"/>
      <c r="E153" s="105"/>
      <c r="F153" s="105"/>
      <c r="G153" s="105"/>
      <c r="H153" s="105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x14ac:dyDescent="0.25">
      <c r="A154" s="1">
        <v>148</v>
      </c>
      <c r="B154" s="7" t="s">
        <v>247</v>
      </c>
      <c r="C154" s="105"/>
      <c r="D154" s="105"/>
      <c r="E154" s="105"/>
      <c r="F154" s="105"/>
      <c r="G154" s="105"/>
      <c r="H154" s="105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5">
      <c r="A155" s="1">
        <v>149</v>
      </c>
      <c r="B155" s="7" t="s">
        <v>247</v>
      </c>
      <c r="C155" s="105"/>
      <c r="D155" s="105"/>
      <c r="E155" s="105"/>
      <c r="F155" s="105"/>
      <c r="G155" s="105"/>
      <c r="H155" s="10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x14ac:dyDescent="0.25">
      <c r="A156" s="1">
        <v>150</v>
      </c>
      <c r="B156" s="7" t="s">
        <v>247</v>
      </c>
      <c r="C156" s="105"/>
      <c r="D156" s="105"/>
      <c r="E156" s="105"/>
      <c r="F156" s="105"/>
      <c r="G156" s="105"/>
      <c r="H156" s="105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x14ac:dyDescent="0.25">
      <c r="A157" s="1">
        <v>151</v>
      </c>
      <c r="B157" s="7" t="s">
        <v>247</v>
      </c>
      <c r="C157" s="105"/>
      <c r="D157" s="105"/>
      <c r="E157" s="105"/>
      <c r="F157" s="105"/>
      <c r="G157" s="105"/>
      <c r="H157" s="105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5">
      <c r="A158" s="1">
        <v>152</v>
      </c>
      <c r="B158" s="7" t="s">
        <v>247</v>
      </c>
      <c r="C158" s="105"/>
      <c r="D158" s="105"/>
      <c r="E158" s="105"/>
      <c r="F158" s="105"/>
      <c r="G158" s="105"/>
      <c r="H158" s="105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x14ac:dyDescent="0.25">
      <c r="A159" s="1">
        <v>153</v>
      </c>
      <c r="B159" s="7" t="s">
        <v>247</v>
      </c>
      <c r="C159" s="105"/>
      <c r="D159" s="105"/>
      <c r="E159" s="105"/>
      <c r="F159" s="105"/>
      <c r="G159" s="105"/>
      <c r="H159" s="105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x14ac:dyDescent="0.25">
      <c r="A160" s="1">
        <v>154</v>
      </c>
      <c r="B160" s="7" t="s">
        <v>247</v>
      </c>
      <c r="C160" s="105"/>
      <c r="D160" s="105"/>
      <c r="E160" s="105"/>
      <c r="F160" s="105"/>
      <c r="G160" s="105"/>
      <c r="H160" s="105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5">
      <c r="A161" s="1">
        <v>155</v>
      </c>
      <c r="B161" s="7" t="s">
        <v>247</v>
      </c>
      <c r="C161" s="105"/>
      <c r="D161" s="105"/>
      <c r="E161" s="105"/>
      <c r="F161" s="105"/>
      <c r="G161" s="105"/>
      <c r="H161" s="105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x14ac:dyDescent="0.25">
      <c r="A162" s="1">
        <v>156</v>
      </c>
      <c r="B162" s="7" t="s">
        <v>247</v>
      </c>
      <c r="C162" s="105"/>
      <c r="D162" s="105"/>
      <c r="E162" s="105"/>
      <c r="F162" s="105"/>
      <c r="G162" s="105"/>
      <c r="H162" s="105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x14ac:dyDescent="0.25">
      <c r="A163" s="1">
        <v>157</v>
      </c>
      <c r="B163" s="7" t="s">
        <v>247</v>
      </c>
      <c r="C163" s="105"/>
      <c r="D163" s="105"/>
      <c r="E163" s="105"/>
      <c r="F163" s="105"/>
      <c r="G163" s="105"/>
      <c r="H163" s="105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5">
      <c r="A164" s="1">
        <v>158</v>
      </c>
      <c r="B164" s="7" t="s">
        <v>247</v>
      </c>
      <c r="C164" s="105"/>
      <c r="D164" s="105"/>
      <c r="E164" s="105"/>
      <c r="F164" s="105"/>
      <c r="G164" s="105"/>
      <c r="H164" s="105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x14ac:dyDescent="0.25">
      <c r="A165" s="1">
        <v>159</v>
      </c>
      <c r="B165" s="7" t="s">
        <v>247</v>
      </c>
      <c r="C165" s="105"/>
      <c r="D165" s="105"/>
      <c r="E165" s="105"/>
      <c r="F165" s="105"/>
      <c r="G165" s="105"/>
      <c r="H165" s="10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x14ac:dyDescent="0.25">
      <c r="A166" s="1">
        <v>160</v>
      </c>
      <c r="B166" s="7" t="s">
        <v>247</v>
      </c>
      <c r="C166" s="105"/>
      <c r="D166" s="105"/>
      <c r="E166" s="105"/>
      <c r="F166" s="105"/>
      <c r="G166" s="105"/>
      <c r="H166" s="105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5">
      <c r="A167" s="1">
        <v>161</v>
      </c>
      <c r="B167" s="7" t="s">
        <v>247</v>
      </c>
      <c r="C167" s="105"/>
      <c r="D167" s="105"/>
      <c r="E167" s="105"/>
      <c r="F167" s="105"/>
      <c r="G167" s="105"/>
      <c r="H167" s="105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x14ac:dyDescent="0.25">
      <c r="A168" s="1">
        <v>162</v>
      </c>
      <c r="B168" s="7" t="s">
        <v>247</v>
      </c>
      <c r="C168" s="105"/>
      <c r="D168" s="105"/>
      <c r="E168" s="105"/>
      <c r="F168" s="105"/>
      <c r="G168" s="105"/>
      <c r="H168" s="105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x14ac:dyDescent="0.25">
      <c r="A169" s="1">
        <v>163</v>
      </c>
      <c r="B169" s="7" t="s">
        <v>247</v>
      </c>
      <c r="C169" s="105"/>
      <c r="D169" s="105"/>
      <c r="E169" s="105"/>
      <c r="F169" s="105"/>
      <c r="G169" s="105"/>
      <c r="H169" s="105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5">
      <c r="A170" s="1">
        <v>164</v>
      </c>
      <c r="B170" s="7" t="s">
        <v>247</v>
      </c>
      <c r="C170" s="105"/>
      <c r="D170" s="105"/>
      <c r="E170" s="105"/>
      <c r="F170" s="105"/>
      <c r="G170" s="105"/>
      <c r="H170" s="105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x14ac:dyDescent="0.25">
      <c r="A171" s="1">
        <v>165</v>
      </c>
      <c r="B171" s="7" t="s">
        <v>247</v>
      </c>
      <c r="C171" s="105"/>
      <c r="D171" s="105"/>
      <c r="E171" s="105"/>
      <c r="F171" s="105"/>
      <c r="G171" s="105"/>
      <c r="H171" s="105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x14ac:dyDescent="0.25">
      <c r="A172" s="1">
        <v>166</v>
      </c>
      <c r="B172" s="7" t="s">
        <v>247</v>
      </c>
      <c r="C172" s="105"/>
      <c r="D172" s="105"/>
      <c r="E172" s="105"/>
      <c r="F172" s="105"/>
      <c r="G172" s="105"/>
      <c r="H172" s="105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5">
      <c r="A173" s="1">
        <v>167</v>
      </c>
      <c r="B173" s="7" t="s">
        <v>247</v>
      </c>
      <c r="C173" s="105"/>
      <c r="D173" s="105"/>
      <c r="E173" s="105"/>
      <c r="F173" s="105"/>
      <c r="G173" s="105"/>
      <c r="H173" s="105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x14ac:dyDescent="0.25">
      <c r="A174" s="1">
        <v>168</v>
      </c>
      <c r="B174" s="7" t="s">
        <v>247</v>
      </c>
      <c r="C174" s="105"/>
      <c r="D174" s="105"/>
      <c r="E174" s="105"/>
      <c r="F174" s="105"/>
      <c r="G174" s="105"/>
      <c r="H174" s="105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x14ac:dyDescent="0.25">
      <c r="A175" s="1">
        <v>169</v>
      </c>
      <c r="B175" s="7" t="s">
        <v>247</v>
      </c>
      <c r="C175" s="105"/>
      <c r="D175" s="105"/>
      <c r="E175" s="105"/>
      <c r="F175" s="105"/>
      <c r="G175" s="105"/>
      <c r="H175" s="10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5">
      <c r="A176" s="1">
        <v>170</v>
      </c>
      <c r="B176" s="7" t="s">
        <v>247</v>
      </c>
      <c r="C176" s="105"/>
      <c r="D176" s="105"/>
      <c r="E176" s="105"/>
      <c r="F176" s="105"/>
      <c r="G176" s="105"/>
      <c r="H176" s="105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x14ac:dyDescent="0.25">
      <c r="A177" s="1">
        <v>171</v>
      </c>
      <c r="B177" s="7" t="s">
        <v>247</v>
      </c>
      <c r="C177" s="105"/>
      <c r="D177" s="105"/>
      <c r="E177" s="105"/>
      <c r="F177" s="105"/>
      <c r="G177" s="105"/>
      <c r="H177" s="105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x14ac:dyDescent="0.25">
      <c r="A178" s="1">
        <v>172</v>
      </c>
      <c r="B178" s="7" t="s">
        <v>247</v>
      </c>
      <c r="C178" s="105"/>
      <c r="D178" s="105"/>
      <c r="E178" s="105"/>
      <c r="F178" s="105"/>
      <c r="G178" s="105"/>
      <c r="H178" s="105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5">
      <c r="A179" s="1">
        <v>173</v>
      </c>
      <c r="B179" s="7" t="s">
        <v>247</v>
      </c>
      <c r="C179" s="105"/>
      <c r="D179" s="105"/>
      <c r="E179" s="105"/>
      <c r="F179" s="105"/>
      <c r="G179" s="105"/>
      <c r="H179" s="105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25">
      <c r="A180" s="1">
        <v>174</v>
      </c>
      <c r="B180" s="7" t="s">
        <v>247</v>
      </c>
      <c r="C180" s="105"/>
      <c r="D180" s="105"/>
      <c r="E180" s="105"/>
      <c r="F180" s="105"/>
      <c r="G180" s="105"/>
      <c r="H180" s="105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25">
      <c r="A181" s="1">
        <v>175</v>
      </c>
      <c r="B181" s="7" t="s">
        <v>247</v>
      </c>
      <c r="C181" s="105"/>
      <c r="D181" s="105"/>
      <c r="E181" s="105"/>
      <c r="F181" s="105"/>
      <c r="G181" s="105"/>
      <c r="H181" s="105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5">
      <c r="A182" s="1">
        <v>176</v>
      </c>
      <c r="B182" s="7" t="s">
        <v>247</v>
      </c>
    </row>
    <row r="183" spans="1:27" x14ac:dyDescent="0.25">
      <c r="A183" s="1">
        <v>177</v>
      </c>
      <c r="B183" s="7" t="s">
        <v>247</v>
      </c>
    </row>
    <row r="184" spans="1:27" x14ac:dyDescent="0.25">
      <c r="A184" s="1">
        <v>178</v>
      </c>
      <c r="B184" s="7" t="s">
        <v>247</v>
      </c>
    </row>
    <row r="185" spans="1:27" x14ac:dyDescent="0.25">
      <c r="A185" s="1">
        <v>179</v>
      </c>
      <c r="B185" s="7" t="s">
        <v>247</v>
      </c>
    </row>
    <row r="186" spans="1:27" x14ac:dyDescent="0.25">
      <c r="A186" s="1">
        <v>180</v>
      </c>
      <c r="B186" s="7" t="s">
        <v>247</v>
      </c>
    </row>
    <row r="187" spans="1:27" x14ac:dyDescent="0.25">
      <c r="A187" s="1">
        <v>181</v>
      </c>
      <c r="B187" s="7" t="s">
        <v>247</v>
      </c>
    </row>
    <row r="188" spans="1:27" x14ac:dyDescent="0.25">
      <c r="A188" s="1">
        <v>182</v>
      </c>
      <c r="B188" s="7" t="s">
        <v>247</v>
      </c>
    </row>
    <row r="189" spans="1:27" x14ac:dyDescent="0.25">
      <c r="A189" s="1">
        <v>183</v>
      </c>
      <c r="B189" s="7" t="s">
        <v>247</v>
      </c>
    </row>
    <row r="190" spans="1:27" x14ac:dyDescent="0.25">
      <c r="A190" s="1">
        <v>184</v>
      </c>
      <c r="B190" s="7" t="s">
        <v>247</v>
      </c>
    </row>
    <row r="191" spans="1:27" x14ac:dyDescent="0.25">
      <c r="A191" s="1">
        <v>185</v>
      </c>
      <c r="B191" s="7" t="s">
        <v>247</v>
      </c>
    </row>
    <row r="192" spans="1:27" x14ac:dyDescent="0.25">
      <c r="A192" s="1">
        <v>186</v>
      </c>
      <c r="B192" s="7" t="s">
        <v>247</v>
      </c>
    </row>
    <row r="193" spans="1:2" x14ac:dyDescent="0.25">
      <c r="A193" s="1">
        <v>187</v>
      </c>
      <c r="B193" s="7" t="s">
        <v>247</v>
      </c>
    </row>
    <row r="194" spans="1:2" x14ac:dyDescent="0.25">
      <c r="A194" s="1">
        <v>188</v>
      </c>
      <c r="B194" s="7" t="s">
        <v>247</v>
      </c>
    </row>
    <row r="195" spans="1:2" x14ac:dyDescent="0.25">
      <c r="A195" s="1">
        <v>189</v>
      </c>
      <c r="B195" s="7" t="s">
        <v>247</v>
      </c>
    </row>
    <row r="196" spans="1:2" x14ac:dyDescent="0.25">
      <c r="A196" s="1">
        <v>190</v>
      </c>
      <c r="B196" s="7" t="s">
        <v>247</v>
      </c>
    </row>
  </sheetData>
  <sheetProtection sort="0" pivotTables="0"/>
  <sortState ref="B77:AA125">
    <sortCondition ref="B77"/>
  </sortState>
  <mergeCells count="5">
    <mergeCell ref="I4:P4"/>
    <mergeCell ref="Q4:X4"/>
    <mergeCell ref="Y4:AA4"/>
    <mergeCell ref="C4:E4"/>
    <mergeCell ref="F2:I2"/>
  </mergeCells>
  <conditionalFormatting sqref="C1:C5 C7:C135">
    <cfRule type="cellIs" dxfId="146" priority="6" operator="equal">
      <formula>"Inter"</formula>
    </cfRule>
    <cfRule type="cellIs" dxfId="145" priority="7" operator="equal">
      <formula>"Master"</formula>
    </cfRule>
    <cfRule type="cellIs" dxfId="144" priority="8" operator="equal">
      <formula>"Gentlemen"</formula>
    </cfRule>
    <cfRule type="cellIs" dxfId="143" priority="9" operator="equal">
      <formula>"Expert"</formula>
    </cfRule>
  </conditionalFormatting>
  <conditionalFormatting sqref="B1:B135">
    <cfRule type="cellIs" dxfId="142" priority="5" operator="between">
      <formula>1</formula>
      <formula>100</formula>
    </cfRule>
  </conditionalFormatting>
  <conditionalFormatting sqref="H3:H5 H1 H7:H135">
    <cfRule type="notContainsBlanks" dxfId="141" priority="4">
      <formula>LEN(TRIM(H1))&gt;0</formula>
    </cfRule>
  </conditionalFormatting>
  <conditionalFormatting sqref="B1:G1 B3:G3 B2:F2 B4:C4 F4:G4 B5:G5 B7:G135 B6">
    <cfRule type="containsBlanks" dxfId="140" priority="10">
      <formula>LEN(TRIM(B1))=0</formula>
    </cfRule>
  </conditionalFormatting>
  <conditionalFormatting sqref="AA1:AA6 AA182:AA1048576">
    <cfRule type="cellIs" dxfId="139" priority="3" operator="equal">
      <formula>999</formula>
    </cfRule>
  </conditionalFormatting>
  <conditionalFormatting sqref="C6:H6">
    <cfRule type="cellIs" dxfId="138" priority="1" operator="between">
      <formula>1</formula>
      <formula>100</formula>
    </cfRule>
  </conditionalFormatting>
  <conditionalFormatting sqref="C6:H6">
    <cfRule type="containsBlanks" dxfId="137" priority="2">
      <formula>LEN(TRIM(C6))=0</formula>
    </cfRule>
  </conditionalFormatting>
  <pageMargins left="0.15748031496062992" right="0.19685039370078741" top="0.13" bottom="0.43" header="0.31496062992125984" footer="0.13"/>
  <pageSetup paperSize="9" scale="76" fitToHeight="0" orientation="landscape" horizontalDpi="4294967293" verticalDpi="4294967293" r:id="rId1"/>
  <headerFooter>
    <oddFooter>&amp;L&amp;P / &amp;N&amp;C&amp;D&amp;R&amp;F</oddFooter>
  </headerFooter>
  <rowBreaks count="2" manualBreakCount="2">
    <brk id="42" max="16383" man="1"/>
    <brk id="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A202"/>
  <sheetViews>
    <sheetView topLeftCell="C1" workbookViewId="0">
      <selection activeCell="G14" sqref="G14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9.7109375" style="2" customWidth="1"/>
    <col min="5" max="5" width="18.140625" style="3" customWidth="1"/>
    <col min="6" max="6" width="11.5703125" style="4" customWidth="1"/>
    <col min="7" max="7" width="12.5703125" style="2" customWidth="1"/>
    <col min="8" max="8" width="12" style="128" customWidth="1"/>
    <col min="9" max="13" width="4.5703125" style="2" customWidth="1"/>
    <col min="14" max="14" width="4.85546875" style="2" customWidth="1"/>
    <col min="15" max="15" width="4" style="2" customWidth="1"/>
    <col min="16" max="16" width="6.42578125" style="6" customWidth="1"/>
    <col min="17" max="21" width="4.5703125" style="2" customWidth="1"/>
    <col min="22" max="22" width="5.85546875" style="2" customWidth="1"/>
    <col min="23" max="23" width="3.7109375" style="2" customWidth="1"/>
    <col min="24" max="24" width="7" style="6" customWidth="1"/>
    <col min="25" max="25" width="4.85546875" style="2" customWidth="1"/>
    <col min="26" max="26" width="5.140625" style="2" customWidth="1"/>
    <col min="27" max="27" width="8.28515625" style="2" customWidth="1"/>
    <col min="28" max="16384" width="11.42578125" style="2"/>
  </cols>
  <sheetData>
    <row r="1" spans="1:27" x14ac:dyDescent="0.25">
      <c r="C1"/>
      <c r="D1"/>
    </row>
    <row r="2" spans="1:27" x14ac:dyDescent="0.25">
      <c r="C2" s="38" t="s">
        <v>0</v>
      </c>
      <c r="D2" s="38" t="s">
        <v>302</v>
      </c>
      <c r="E2" s="8"/>
      <c r="F2" s="156" t="s">
        <v>2</v>
      </c>
      <c r="G2" s="157"/>
      <c r="H2" s="158"/>
      <c r="X2" s="89"/>
      <c r="Y2" s="90"/>
      <c r="Z2" s="89" t="s">
        <v>3</v>
      </c>
      <c r="AA2" s="90"/>
    </row>
    <row r="3" spans="1:27" ht="15.75" thickBot="1" x14ac:dyDescent="0.3">
      <c r="C3" s="38" t="s">
        <v>4</v>
      </c>
      <c r="D3" s="38" t="s">
        <v>287</v>
      </c>
      <c r="F3" s="179" t="s">
        <v>325</v>
      </c>
      <c r="G3" s="177"/>
    </row>
    <row r="4" spans="1:27" s="15" customFormat="1" ht="15.75" thickBot="1" x14ac:dyDescent="0.3">
      <c r="A4" s="14"/>
      <c r="B4" s="7"/>
      <c r="C4" s="180" t="s">
        <v>246</v>
      </c>
      <c r="D4" s="154"/>
      <c r="E4" s="155"/>
      <c r="F4" s="4"/>
      <c r="G4" s="2"/>
      <c r="H4" s="2"/>
      <c r="I4" s="162" t="s">
        <v>5</v>
      </c>
      <c r="J4" s="163"/>
      <c r="K4" s="163"/>
      <c r="L4" s="163"/>
      <c r="M4" s="163"/>
      <c r="N4" s="163"/>
      <c r="O4" s="163"/>
      <c r="P4" s="164"/>
      <c r="Q4" s="165" t="s">
        <v>249</v>
      </c>
      <c r="R4" s="166"/>
      <c r="S4" s="166"/>
      <c r="T4" s="166"/>
      <c r="U4" s="166"/>
      <c r="V4" s="166"/>
      <c r="W4" s="166"/>
      <c r="X4" s="167"/>
      <c r="Y4" s="168" t="s">
        <v>261</v>
      </c>
      <c r="Z4" s="169"/>
      <c r="AA4" s="170"/>
    </row>
    <row r="5" spans="1:27" ht="15.75" thickBot="1" x14ac:dyDescent="0.3">
      <c r="E5" s="2"/>
      <c r="F5" s="2"/>
      <c r="H5" s="2"/>
      <c r="I5" s="18" t="s">
        <v>6</v>
      </c>
      <c r="J5" s="19"/>
      <c r="K5" s="20"/>
      <c r="L5" s="20"/>
      <c r="M5" s="20"/>
      <c r="N5" s="20"/>
      <c r="O5" s="20"/>
      <c r="P5" s="20"/>
      <c r="Q5" s="19"/>
      <c r="R5" s="20"/>
      <c r="S5" s="20"/>
      <c r="T5" s="20"/>
      <c r="U5" s="20"/>
      <c r="V5" s="20"/>
      <c r="W5" s="20"/>
      <c r="X5" s="21"/>
      <c r="Y5" s="19"/>
      <c r="Z5" s="21"/>
      <c r="AA5" s="21"/>
    </row>
    <row r="6" spans="1:27" ht="42" customHeight="1" thickBot="1" x14ac:dyDescent="0.3">
      <c r="B6" s="67" t="s">
        <v>7</v>
      </c>
      <c r="C6" s="23" t="s">
        <v>8</v>
      </c>
      <c r="D6" s="24" t="s">
        <v>9</v>
      </c>
      <c r="E6" s="69" t="s">
        <v>10</v>
      </c>
      <c r="F6" s="131" t="s">
        <v>11</v>
      </c>
      <c r="G6" s="26" t="s">
        <v>12</v>
      </c>
      <c r="H6" s="129" t="s">
        <v>13</v>
      </c>
      <c r="I6" s="27" t="s">
        <v>14</v>
      </c>
      <c r="J6" s="28" t="s">
        <v>15</v>
      </c>
      <c r="K6" s="28" t="s">
        <v>16</v>
      </c>
      <c r="L6" s="28" t="s">
        <v>17</v>
      </c>
      <c r="M6" s="29" t="s">
        <v>18</v>
      </c>
      <c r="N6" s="30" t="s">
        <v>19</v>
      </c>
      <c r="O6" s="31" t="s">
        <v>20</v>
      </c>
      <c r="P6" s="32" t="s">
        <v>21</v>
      </c>
      <c r="Q6" s="77" t="s">
        <v>262</v>
      </c>
      <c r="R6" s="78" t="s">
        <v>263</v>
      </c>
      <c r="S6" s="78" t="s">
        <v>264</v>
      </c>
      <c r="T6" s="78" t="s">
        <v>265</v>
      </c>
      <c r="U6" s="78" t="s">
        <v>266</v>
      </c>
      <c r="V6" s="32" t="s">
        <v>267</v>
      </c>
      <c r="W6" s="79" t="s">
        <v>268</v>
      </c>
      <c r="X6" s="32" t="s">
        <v>257</v>
      </c>
      <c r="Y6" s="80" t="s">
        <v>258</v>
      </c>
      <c r="Z6" s="81" t="s">
        <v>269</v>
      </c>
      <c r="AA6" s="32" t="s">
        <v>270</v>
      </c>
    </row>
    <row r="7" spans="1:27" s="49" customFormat="1" x14ac:dyDescent="0.25">
      <c r="A7" s="36">
        <v>1</v>
      </c>
      <c r="B7" s="7">
        <v>1</v>
      </c>
      <c r="C7" s="2" t="s">
        <v>25</v>
      </c>
      <c r="D7" s="37">
        <v>126</v>
      </c>
      <c r="E7" s="38" t="s">
        <v>41</v>
      </c>
      <c r="F7" s="2" t="s">
        <v>42</v>
      </c>
      <c r="G7" s="39" t="s">
        <v>43</v>
      </c>
      <c r="H7" s="40" t="s">
        <v>37</v>
      </c>
      <c r="I7" s="41">
        <v>13</v>
      </c>
      <c r="J7" s="42">
        <v>1</v>
      </c>
      <c r="K7" s="42">
        <v>1</v>
      </c>
      <c r="L7" s="42"/>
      <c r="M7" s="43">
        <v>1</v>
      </c>
      <c r="N7" s="41">
        <v>8</v>
      </c>
      <c r="O7" s="44">
        <v>1</v>
      </c>
      <c r="P7" s="45">
        <v>8</v>
      </c>
      <c r="Q7" s="50">
        <v>12</v>
      </c>
      <c r="R7" s="46">
        <v>4</v>
      </c>
      <c r="S7" s="46"/>
      <c r="T7" s="46"/>
      <c r="U7" s="46"/>
      <c r="V7" s="82">
        <v>4</v>
      </c>
      <c r="W7" s="83">
        <v>1</v>
      </c>
      <c r="X7" s="45">
        <v>4</v>
      </c>
      <c r="Y7" s="50">
        <v>25</v>
      </c>
      <c r="Z7" s="46">
        <v>0</v>
      </c>
      <c r="AA7" s="52">
        <v>12</v>
      </c>
    </row>
    <row r="8" spans="1:27" s="49" customFormat="1" x14ac:dyDescent="0.25">
      <c r="A8" s="36">
        <v>2</v>
      </c>
      <c r="B8" s="7">
        <v>2</v>
      </c>
      <c r="C8" s="2" t="s">
        <v>25</v>
      </c>
      <c r="D8" s="37">
        <v>123</v>
      </c>
      <c r="E8" s="38" t="s">
        <v>38</v>
      </c>
      <c r="F8" s="2" t="s">
        <v>39</v>
      </c>
      <c r="G8" s="39" t="s">
        <v>40</v>
      </c>
      <c r="H8" s="40" t="s">
        <v>29</v>
      </c>
      <c r="I8" s="50">
        <v>14</v>
      </c>
      <c r="J8" s="46">
        <v>1</v>
      </c>
      <c r="K8" s="46"/>
      <c r="L8" s="46">
        <v>1</v>
      </c>
      <c r="M8" s="48"/>
      <c r="N8" s="50">
        <v>4</v>
      </c>
      <c r="O8" s="51">
        <v>1.5</v>
      </c>
      <c r="P8" s="52">
        <v>6</v>
      </c>
      <c r="Q8" s="50">
        <v>12</v>
      </c>
      <c r="R8" s="46">
        <v>2</v>
      </c>
      <c r="S8" s="46">
        <v>1</v>
      </c>
      <c r="T8" s="46">
        <v>1</v>
      </c>
      <c r="U8" s="46"/>
      <c r="V8" s="47">
        <v>7</v>
      </c>
      <c r="W8" s="84">
        <v>1.5</v>
      </c>
      <c r="X8" s="52">
        <v>10.5</v>
      </c>
      <c r="Y8" s="50">
        <v>26</v>
      </c>
      <c r="Z8" s="46">
        <v>0</v>
      </c>
      <c r="AA8" s="52">
        <v>16.5</v>
      </c>
    </row>
    <row r="9" spans="1:27" s="49" customFormat="1" x14ac:dyDescent="0.25">
      <c r="A9" s="36">
        <v>3</v>
      </c>
      <c r="B9" s="7">
        <v>3</v>
      </c>
      <c r="C9" s="2" t="s">
        <v>25</v>
      </c>
      <c r="D9" s="37">
        <v>12</v>
      </c>
      <c r="E9" s="38" t="s">
        <v>71</v>
      </c>
      <c r="F9" s="2" t="s">
        <v>72</v>
      </c>
      <c r="G9" s="39" t="s">
        <v>43</v>
      </c>
      <c r="H9" s="40" t="s">
        <v>37</v>
      </c>
      <c r="I9" s="50">
        <v>5</v>
      </c>
      <c r="J9" s="46">
        <v>3</v>
      </c>
      <c r="K9" s="46">
        <v>5</v>
      </c>
      <c r="L9" s="46">
        <v>3</v>
      </c>
      <c r="M9" s="48"/>
      <c r="N9" s="50">
        <v>22</v>
      </c>
      <c r="O9" s="51">
        <v>1</v>
      </c>
      <c r="P9" s="52">
        <v>22</v>
      </c>
      <c r="Q9" s="50">
        <v>9</v>
      </c>
      <c r="R9" s="46">
        <v>3</v>
      </c>
      <c r="S9" s="46">
        <v>3</v>
      </c>
      <c r="T9" s="46">
        <v>1</v>
      </c>
      <c r="U9" s="46"/>
      <c r="V9" s="47">
        <v>12</v>
      </c>
      <c r="W9" s="84">
        <v>1</v>
      </c>
      <c r="X9" s="52">
        <v>12</v>
      </c>
      <c r="Y9" s="50">
        <v>14</v>
      </c>
      <c r="Z9" s="46">
        <v>0</v>
      </c>
      <c r="AA9" s="52">
        <v>34</v>
      </c>
    </row>
    <row r="10" spans="1:27" s="49" customFormat="1" x14ac:dyDescent="0.25">
      <c r="A10" s="36">
        <v>4</v>
      </c>
      <c r="B10" s="7">
        <v>4</v>
      </c>
      <c r="C10" s="2" t="s">
        <v>25</v>
      </c>
      <c r="D10" s="37">
        <v>70</v>
      </c>
      <c r="E10" s="38" t="s">
        <v>66</v>
      </c>
      <c r="F10" s="2" t="s">
        <v>58</v>
      </c>
      <c r="G10" s="39" t="s">
        <v>40</v>
      </c>
      <c r="H10" s="40" t="s">
        <v>29</v>
      </c>
      <c r="I10" s="50">
        <v>7</v>
      </c>
      <c r="J10" s="46">
        <v>5</v>
      </c>
      <c r="K10" s="46">
        <v>3</v>
      </c>
      <c r="L10" s="46">
        <v>1</v>
      </c>
      <c r="M10" s="48"/>
      <c r="N10" s="50">
        <v>14</v>
      </c>
      <c r="O10" s="51">
        <v>1.5</v>
      </c>
      <c r="P10" s="52">
        <v>21</v>
      </c>
      <c r="Q10" s="50">
        <v>11</v>
      </c>
      <c r="R10" s="46">
        <v>1</v>
      </c>
      <c r="S10" s="46">
        <v>2</v>
      </c>
      <c r="T10" s="46"/>
      <c r="U10" s="46">
        <v>2</v>
      </c>
      <c r="V10" s="47">
        <v>15</v>
      </c>
      <c r="W10" s="84">
        <v>1.5</v>
      </c>
      <c r="X10" s="52">
        <v>22.5</v>
      </c>
      <c r="Y10" s="50">
        <v>18</v>
      </c>
      <c r="Z10" s="46">
        <v>0</v>
      </c>
      <c r="AA10" s="52">
        <v>43.5</v>
      </c>
    </row>
    <row r="11" spans="1:27" s="49" customFormat="1" x14ac:dyDescent="0.25">
      <c r="A11" s="36">
        <v>5</v>
      </c>
      <c r="B11" s="7">
        <v>5</v>
      </c>
      <c r="C11" s="2" t="s">
        <v>25</v>
      </c>
      <c r="D11" s="37">
        <v>19</v>
      </c>
      <c r="E11" s="38" t="s">
        <v>44</v>
      </c>
      <c r="F11" s="2" t="s">
        <v>84</v>
      </c>
      <c r="G11" s="39" t="s">
        <v>40</v>
      </c>
      <c r="H11" s="40" t="s">
        <v>29</v>
      </c>
      <c r="I11" s="50">
        <v>6</v>
      </c>
      <c r="J11" s="46">
        <v>3</v>
      </c>
      <c r="K11" s="46">
        <v>2</v>
      </c>
      <c r="L11" s="46">
        <v>3</v>
      </c>
      <c r="M11" s="48">
        <v>2</v>
      </c>
      <c r="N11" s="50">
        <v>26</v>
      </c>
      <c r="O11" s="51">
        <v>1.5</v>
      </c>
      <c r="P11" s="52">
        <v>39</v>
      </c>
      <c r="Q11" s="50">
        <v>7</v>
      </c>
      <c r="R11" s="46">
        <v>2</v>
      </c>
      <c r="S11" s="46">
        <v>2</v>
      </c>
      <c r="T11" s="46">
        <v>4</v>
      </c>
      <c r="U11" s="46">
        <v>1</v>
      </c>
      <c r="V11" s="47">
        <v>23</v>
      </c>
      <c r="W11" s="84">
        <v>1.5</v>
      </c>
      <c r="X11" s="52">
        <v>34.5</v>
      </c>
      <c r="Y11" s="50">
        <v>13</v>
      </c>
      <c r="Z11" s="46">
        <v>0</v>
      </c>
      <c r="AA11" s="52">
        <v>73.5</v>
      </c>
    </row>
    <row r="12" spans="1:27" s="49" customFormat="1" x14ac:dyDescent="0.25">
      <c r="A12" s="36">
        <v>6</v>
      </c>
      <c r="B12" s="7">
        <v>6</v>
      </c>
      <c r="C12" s="2" t="s">
        <v>25</v>
      </c>
      <c r="D12" s="37">
        <v>113</v>
      </c>
      <c r="E12" s="38" t="s">
        <v>85</v>
      </c>
      <c r="F12" s="2" t="s">
        <v>86</v>
      </c>
      <c r="G12" s="39" t="s">
        <v>40</v>
      </c>
      <c r="H12" s="40" t="s">
        <v>29</v>
      </c>
      <c r="I12" s="50">
        <v>1</v>
      </c>
      <c r="J12" s="46">
        <v>7</v>
      </c>
      <c r="K12" s="46">
        <v>2</v>
      </c>
      <c r="L12" s="46">
        <v>5</v>
      </c>
      <c r="M12" s="48">
        <v>1</v>
      </c>
      <c r="N12" s="50">
        <v>31</v>
      </c>
      <c r="O12" s="51">
        <v>1.5</v>
      </c>
      <c r="P12" s="52">
        <v>46.5</v>
      </c>
      <c r="Q12" s="50">
        <v>3</v>
      </c>
      <c r="R12" s="46">
        <v>4</v>
      </c>
      <c r="S12" s="46"/>
      <c r="T12" s="46">
        <v>2</v>
      </c>
      <c r="U12" s="46">
        <v>7</v>
      </c>
      <c r="V12" s="47">
        <v>45</v>
      </c>
      <c r="W12" s="84">
        <v>1.5</v>
      </c>
      <c r="X12" s="52">
        <v>67.5</v>
      </c>
      <c r="Y12" s="50">
        <v>4</v>
      </c>
      <c r="Z12" s="46">
        <v>0</v>
      </c>
      <c r="AA12" s="52">
        <v>114</v>
      </c>
    </row>
    <row r="13" spans="1:27" s="49" customFormat="1" x14ac:dyDescent="0.25">
      <c r="A13" s="36">
        <v>7</v>
      </c>
      <c r="B13" s="7">
        <v>7</v>
      </c>
      <c r="C13" s="2" t="s">
        <v>25</v>
      </c>
      <c r="D13" s="37">
        <v>111</v>
      </c>
      <c r="E13" s="38" t="s">
        <v>87</v>
      </c>
      <c r="F13" s="2" t="s">
        <v>88</v>
      </c>
      <c r="G13" s="39" t="s">
        <v>40</v>
      </c>
      <c r="H13" s="54" t="s">
        <v>29</v>
      </c>
      <c r="I13" s="50">
        <v>4</v>
      </c>
      <c r="J13" s="46">
        <v>4</v>
      </c>
      <c r="K13" s="46">
        <v>2</v>
      </c>
      <c r="L13" s="46">
        <v>3</v>
      </c>
      <c r="M13" s="48">
        <v>3</v>
      </c>
      <c r="N13" s="50">
        <v>32</v>
      </c>
      <c r="O13" s="51">
        <v>1.5</v>
      </c>
      <c r="P13" s="52">
        <v>48</v>
      </c>
      <c r="Q13" s="50">
        <v>2</v>
      </c>
      <c r="R13" s="46">
        <v>3</v>
      </c>
      <c r="S13" s="46">
        <v>2</v>
      </c>
      <c r="T13" s="46">
        <v>1</v>
      </c>
      <c r="U13" s="46">
        <v>8</v>
      </c>
      <c r="V13" s="47">
        <v>50</v>
      </c>
      <c r="W13" s="84">
        <v>1.5</v>
      </c>
      <c r="X13" s="52">
        <v>75</v>
      </c>
      <c r="Y13" s="50">
        <v>6</v>
      </c>
      <c r="Z13" s="46">
        <v>0</v>
      </c>
      <c r="AA13" s="52">
        <v>123</v>
      </c>
    </row>
    <row r="14" spans="1:27" s="49" customFormat="1" x14ac:dyDescent="0.25">
      <c r="A14" s="36">
        <v>8</v>
      </c>
      <c r="B14" s="7" t="s">
        <v>247</v>
      </c>
      <c r="C14" s="2"/>
      <c r="D14" s="2"/>
      <c r="E14" s="2"/>
      <c r="F14" s="2"/>
      <c r="G14" s="2"/>
      <c r="H14" s="2"/>
      <c r="I14" s="50"/>
      <c r="J14" s="46"/>
      <c r="K14" s="46"/>
      <c r="L14" s="46"/>
      <c r="M14" s="48"/>
      <c r="N14" s="50"/>
      <c r="O14" s="51"/>
      <c r="P14" s="52"/>
      <c r="Q14" s="50"/>
      <c r="R14" s="46"/>
      <c r="S14" s="46"/>
      <c r="T14" s="46"/>
      <c r="U14" s="46"/>
      <c r="V14" s="47"/>
      <c r="W14" s="84"/>
      <c r="X14" s="52"/>
      <c r="Y14" s="50"/>
      <c r="Z14" s="46"/>
      <c r="AA14" s="52"/>
    </row>
    <row r="15" spans="1:27" s="49" customFormat="1" x14ac:dyDescent="0.25">
      <c r="A15" s="36">
        <v>9</v>
      </c>
      <c r="B15" s="7">
        <v>1</v>
      </c>
      <c r="C15" s="2" t="s">
        <v>107</v>
      </c>
      <c r="D15" s="37">
        <v>86</v>
      </c>
      <c r="E15" s="38" t="s">
        <v>121</v>
      </c>
      <c r="F15" s="2" t="s">
        <v>122</v>
      </c>
      <c r="G15" s="39" t="s">
        <v>43</v>
      </c>
      <c r="H15" s="40" t="s">
        <v>37</v>
      </c>
      <c r="I15" s="50">
        <v>13</v>
      </c>
      <c r="J15" s="46">
        <v>1</v>
      </c>
      <c r="K15" s="46">
        <v>1</v>
      </c>
      <c r="L15" s="46"/>
      <c r="M15" s="48">
        <v>1</v>
      </c>
      <c r="N15" s="50">
        <v>8</v>
      </c>
      <c r="O15" s="51">
        <v>1</v>
      </c>
      <c r="P15" s="52">
        <v>8</v>
      </c>
      <c r="Q15" s="50">
        <v>14</v>
      </c>
      <c r="R15" s="46"/>
      <c r="S15" s="46"/>
      <c r="T15" s="46">
        <v>2</v>
      </c>
      <c r="U15" s="46"/>
      <c r="V15" s="47">
        <v>6</v>
      </c>
      <c r="W15" s="84">
        <v>1</v>
      </c>
      <c r="X15" s="52">
        <v>6</v>
      </c>
      <c r="Y15" s="50">
        <v>27</v>
      </c>
      <c r="Z15" s="46">
        <v>0</v>
      </c>
      <c r="AA15" s="52">
        <v>14</v>
      </c>
    </row>
    <row r="16" spans="1:27" s="49" customFormat="1" x14ac:dyDescent="0.25">
      <c r="A16" s="36">
        <v>10</v>
      </c>
      <c r="B16" s="7">
        <v>2</v>
      </c>
      <c r="C16" s="2" t="s">
        <v>107</v>
      </c>
      <c r="D16" s="37">
        <v>97</v>
      </c>
      <c r="E16" s="38" t="s">
        <v>114</v>
      </c>
      <c r="F16" s="2" t="s">
        <v>115</v>
      </c>
      <c r="G16" s="39" t="s">
        <v>40</v>
      </c>
      <c r="H16" s="40" t="s">
        <v>29</v>
      </c>
      <c r="I16" s="50">
        <v>13</v>
      </c>
      <c r="J16" s="46">
        <v>3</v>
      </c>
      <c r="K16" s="46"/>
      <c r="L16" s="46"/>
      <c r="M16" s="48"/>
      <c r="N16" s="50">
        <v>3</v>
      </c>
      <c r="O16" s="51">
        <v>1.5</v>
      </c>
      <c r="P16" s="52">
        <v>4.5</v>
      </c>
      <c r="Q16" s="50">
        <v>14</v>
      </c>
      <c r="R16" s="46"/>
      <c r="S16" s="46">
        <v>1</v>
      </c>
      <c r="T16" s="46"/>
      <c r="U16" s="46">
        <v>1</v>
      </c>
      <c r="V16" s="47">
        <v>7</v>
      </c>
      <c r="W16" s="84">
        <v>1.5</v>
      </c>
      <c r="X16" s="52">
        <v>10.5</v>
      </c>
      <c r="Y16" s="50">
        <v>27</v>
      </c>
      <c r="Z16" s="46">
        <v>0</v>
      </c>
      <c r="AA16" s="52">
        <v>15</v>
      </c>
    </row>
    <row r="17" spans="1:27" s="49" customFormat="1" x14ac:dyDescent="0.25">
      <c r="A17" s="36">
        <v>11</v>
      </c>
      <c r="B17" s="7">
        <v>3</v>
      </c>
      <c r="C17" s="2" t="s">
        <v>107</v>
      </c>
      <c r="D17" s="37">
        <v>52</v>
      </c>
      <c r="E17" s="38" t="s">
        <v>148</v>
      </c>
      <c r="F17" s="2" t="s">
        <v>56</v>
      </c>
      <c r="G17" s="39" t="s">
        <v>40</v>
      </c>
      <c r="H17" s="40" t="s">
        <v>29</v>
      </c>
      <c r="I17" s="50">
        <v>9</v>
      </c>
      <c r="J17" s="46">
        <v>1</v>
      </c>
      <c r="K17" s="46">
        <v>3</v>
      </c>
      <c r="L17" s="46">
        <v>0</v>
      </c>
      <c r="M17" s="48">
        <v>3</v>
      </c>
      <c r="N17" s="50">
        <v>22</v>
      </c>
      <c r="O17" s="51">
        <v>1.5</v>
      </c>
      <c r="P17" s="52">
        <v>33</v>
      </c>
      <c r="Q17" s="50">
        <v>5</v>
      </c>
      <c r="R17" s="46">
        <v>3</v>
      </c>
      <c r="S17" s="46">
        <v>3</v>
      </c>
      <c r="T17" s="46">
        <v>4</v>
      </c>
      <c r="U17" s="46">
        <v>1</v>
      </c>
      <c r="V17" s="47">
        <v>26</v>
      </c>
      <c r="W17" s="84">
        <v>1.5</v>
      </c>
      <c r="X17" s="52">
        <v>39</v>
      </c>
      <c r="Y17" s="50">
        <v>14</v>
      </c>
      <c r="Z17" s="46">
        <v>0</v>
      </c>
      <c r="AA17" s="52">
        <v>72</v>
      </c>
    </row>
    <row r="18" spans="1:27" s="49" customFormat="1" x14ac:dyDescent="0.25">
      <c r="A18" s="36">
        <v>12</v>
      </c>
      <c r="B18" s="7">
        <v>4</v>
      </c>
      <c r="C18" s="2" t="s">
        <v>107</v>
      </c>
      <c r="D18" s="37">
        <v>129</v>
      </c>
      <c r="E18" s="38" t="s">
        <v>153</v>
      </c>
      <c r="F18" s="2" t="s">
        <v>154</v>
      </c>
      <c r="G18" s="39" t="s">
        <v>40</v>
      </c>
      <c r="H18" s="40" t="s">
        <v>29</v>
      </c>
      <c r="I18" s="50">
        <v>1</v>
      </c>
      <c r="J18" s="46">
        <v>1</v>
      </c>
      <c r="K18" s="46">
        <v>1</v>
      </c>
      <c r="L18" s="46">
        <v>1</v>
      </c>
      <c r="M18" s="48">
        <v>12</v>
      </c>
      <c r="N18" s="50">
        <v>66</v>
      </c>
      <c r="O18" s="51">
        <v>1.5</v>
      </c>
      <c r="P18" s="52">
        <v>99</v>
      </c>
      <c r="Q18" s="50">
        <v>4</v>
      </c>
      <c r="R18" s="46">
        <v>1</v>
      </c>
      <c r="S18" s="46"/>
      <c r="T18" s="46">
        <v>1</v>
      </c>
      <c r="U18" s="46">
        <v>10</v>
      </c>
      <c r="V18" s="47">
        <v>54</v>
      </c>
      <c r="W18" s="84">
        <v>1.5</v>
      </c>
      <c r="X18" s="52">
        <v>81</v>
      </c>
      <c r="Y18" s="50">
        <v>5</v>
      </c>
      <c r="Z18" s="46">
        <v>0</v>
      </c>
      <c r="AA18" s="52">
        <v>180</v>
      </c>
    </row>
    <row r="19" spans="1:27" s="49" customFormat="1" x14ac:dyDescent="0.25">
      <c r="A19" s="36">
        <v>13</v>
      </c>
      <c r="B19" s="7">
        <v>5</v>
      </c>
      <c r="C19" s="2" t="s">
        <v>107</v>
      </c>
      <c r="D19" s="37">
        <v>92</v>
      </c>
      <c r="E19" s="38" t="s">
        <v>134</v>
      </c>
      <c r="F19" s="2" t="s">
        <v>58</v>
      </c>
      <c r="G19" s="39" t="s">
        <v>40</v>
      </c>
      <c r="H19" s="40" t="s">
        <v>37</v>
      </c>
      <c r="I19" s="50">
        <v>8</v>
      </c>
      <c r="J19" s="46">
        <v>5</v>
      </c>
      <c r="K19" s="46"/>
      <c r="L19" s="46">
        <v>3</v>
      </c>
      <c r="M19" s="48"/>
      <c r="N19" s="50">
        <v>14</v>
      </c>
      <c r="O19" s="51">
        <v>1</v>
      </c>
      <c r="P19" s="52">
        <v>14</v>
      </c>
      <c r="Q19" s="50">
        <v>0</v>
      </c>
      <c r="R19" s="46"/>
      <c r="S19" s="46"/>
      <c r="T19" s="46"/>
      <c r="U19" s="46"/>
      <c r="V19" s="47">
        <v>0</v>
      </c>
      <c r="W19" s="84">
        <v>1</v>
      </c>
      <c r="X19" s="52">
        <v>0</v>
      </c>
      <c r="Y19" s="50">
        <v>8</v>
      </c>
      <c r="Z19" s="46">
        <v>0</v>
      </c>
      <c r="AA19" s="52">
        <v>999</v>
      </c>
    </row>
    <row r="20" spans="1:27" x14ac:dyDescent="0.25">
      <c r="A20" s="1">
        <v>14</v>
      </c>
      <c r="B20" s="7">
        <v>6</v>
      </c>
      <c r="C20" s="2" t="s">
        <v>107</v>
      </c>
      <c r="D20" s="37">
        <v>51</v>
      </c>
      <c r="E20" s="38" t="s">
        <v>149</v>
      </c>
      <c r="F20" s="2" t="s">
        <v>150</v>
      </c>
      <c r="G20" s="39" t="s">
        <v>40</v>
      </c>
      <c r="H20" s="54" t="s">
        <v>37</v>
      </c>
      <c r="I20" s="50">
        <v>5</v>
      </c>
      <c r="J20" s="46">
        <v>1</v>
      </c>
      <c r="K20" s="46">
        <v>3</v>
      </c>
      <c r="L20" s="46">
        <v>2</v>
      </c>
      <c r="M20" s="48">
        <v>5</v>
      </c>
      <c r="N20" s="50">
        <v>38</v>
      </c>
      <c r="O20" s="51">
        <v>1</v>
      </c>
      <c r="P20" s="52">
        <v>38</v>
      </c>
      <c r="Q20" s="50">
        <v>0</v>
      </c>
      <c r="R20" s="46"/>
      <c r="S20" s="46"/>
      <c r="T20" s="46"/>
      <c r="U20" s="46"/>
      <c r="V20" s="47">
        <v>0</v>
      </c>
      <c r="W20" s="84">
        <v>1</v>
      </c>
      <c r="X20" s="52">
        <v>0</v>
      </c>
      <c r="Y20" s="50">
        <v>5</v>
      </c>
      <c r="Z20" s="46">
        <v>0</v>
      </c>
      <c r="AA20" s="52">
        <v>999</v>
      </c>
    </row>
    <row r="21" spans="1:27" x14ac:dyDescent="0.25">
      <c r="A21" s="1">
        <v>15</v>
      </c>
      <c r="B21" s="7" t="s">
        <v>247</v>
      </c>
      <c r="E21" s="2"/>
      <c r="F21" s="2"/>
      <c r="H21" s="2"/>
      <c r="I21" s="50"/>
      <c r="J21" s="46"/>
      <c r="K21" s="46"/>
      <c r="L21" s="46"/>
      <c r="M21" s="48"/>
      <c r="N21" s="50"/>
      <c r="O21" s="51"/>
      <c r="P21" s="52"/>
      <c r="Q21" s="50"/>
      <c r="R21" s="46"/>
      <c r="S21" s="46"/>
      <c r="T21" s="46"/>
      <c r="U21" s="46"/>
      <c r="V21" s="47"/>
      <c r="W21" s="84"/>
      <c r="X21" s="52"/>
      <c r="Y21" s="50"/>
      <c r="Z21" s="46"/>
      <c r="AA21" s="52"/>
    </row>
    <row r="22" spans="1:27" x14ac:dyDescent="0.25">
      <c r="A22" s="1">
        <v>16</v>
      </c>
      <c r="B22" s="7">
        <v>1</v>
      </c>
      <c r="C22" s="2" t="s">
        <v>164</v>
      </c>
      <c r="D22" s="37">
        <v>81</v>
      </c>
      <c r="E22" s="38" t="s">
        <v>173</v>
      </c>
      <c r="F22" s="2" t="s">
        <v>129</v>
      </c>
      <c r="G22" s="39" t="s">
        <v>43</v>
      </c>
      <c r="H22" s="40" t="s">
        <v>37</v>
      </c>
      <c r="I22" s="50">
        <v>13</v>
      </c>
      <c r="J22" s="46">
        <v>1</v>
      </c>
      <c r="K22" s="46">
        <v>2</v>
      </c>
      <c r="L22" s="46"/>
      <c r="M22" s="48"/>
      <c r="N22" s="50">
        <v>5</v>
      </c>
      <c r="O22" s="51">
        <v>1</v>
      </c>
      <c r="P22" s="52">
        <v>5</v>
      </c>
      <c r="Q22" s="50">
        <v>10</v>
      </c>
      <c r="R22" s="46">
        <v>4</v>
      </c>
      <c r="S22" s="46">
        <v>1</v>
      </c>
      <c r="T22" s="46"/>
      <c r="U22" s="46">
        <v>1</v>
      </c>
      <c r="V22" s="47">
        <v>11</v>
      </c>
      <c r="W22" s="84">
        <v>1</v>
      </c>
      <c r="X22" s="52">
        <v>11</v>
      </c>
      <c r="Y22" s="50">
        <v>23</v>
      </c>
      <c r="Z22" s="46">
        <v>0</v>
      </c>
      <c r="AA22" s="52">
        <v>16</v>
      </c>
    </row>
    <row r="23" spans="1:27" x14ac:dyDescent="0.25">
      <c r="A23" s="1">
        <v>17</v>
      </c>
      <c r="B23" s="7">
        <v>2</v>
      </c>
      <c r="C23" s="2" t="s">
        <v>164</v>
      </c>
      <c r="D23" s="37">
        <v>93</v>
      </c>
      <c r="E23" s="38" t="s">
        <v>178</v>
      </c>
      <c r="F23" s="2" t="s">
        <v>179</v>
      </c>
      <c r="G23" s="39" t="s">
        <v>180</v>
      </c>
      <c r="H23" s="40" t="s">
        <v>37</v>
      </c>
      <c r="I23" s="50">
        <v>12</v>
      </c>
      <c r="J23" s="46">
        <v>1</v>
      </c>
      <c r="K23" s="46">
        <v>2</v>
      </c>
      <c r="L23" s="46">
        <v>1</v>
      </c>
      <c r="M23" s="48"/>
      <c r="N23" s="50">
        <v>8</v>
      </c>
      <c r="O23" s="51">
        <v>1</v>
      </c>
      <c r="P23" s="52">
        <v>8</v>
      </c>
      <c r="Q23" s="50">
        <v>8</v>
      </c>
      <c r="R23" s="46">
        <v>3</v>
      </c>
      <c r="S23" s="46">
        <v>1</v>
      </c>
      <c r="T23" s="46">
        <v>2</v>
      </c>
      <c r="U23" s="46">
        <v>2</v>
      </c>
      <c r="V23" s="47">
        <v>21</v>
      </c>
      <c r="W23" s="84">
        <v>1</v>
      </c>
      <c r="X23" s="52">
        <v>21</v>
      </c>
      <c r="Y23" s="50">
        <v>20</v>
      </c>
      <c r="Z23" s="46">
        <v>0</v>
      </c>
      <c r="AA23" s="52">
        <v>29</v>
      </c>
    </row>
    <row r="24" spans="1:27" x14ac:dyDescent="0.25">
      <c r="A24" s="1">
        <v>18</v>
      </c>
      <c r="B24" s="7">
        <v>3</v>
      </c>
      <c r="C24" s="2" t="s">
        <v>164</v>
      </c>
      <c r="D24" s="37">
        <v>26</v>
      </c>
      <c r="E24" s="38" t="s">
        <v>177</v>
      </c>
      <c r="F24" s="2" t="s">
        <v>92</v>
      </c>
      <c r="G24" s="39" t="s">
        <v>43</v>
      </c>
      <c r="H24" s="40" t="s">
        <v>37</v>
      </c>
      <c r="I24" s="50">
        <v>11</v>
      </c>
      <c r="J24" s="46">
        <v>4</v>
      </c>
      <c r="K24" s="46">
        <v>1</v>
      </c>
      <c r="L24" s="46"/>
      <c r="M24" s="48"/>
      <c r="N24" s="50">
        <v>6</v>
      </c>
      <c r="O24" s="51">
        <v>1</v>
      </c>
      <c r="P24" s="52">
        <v>6</v>
      </c>
      <c r="Q24" s="50">
        <v>8</v>
      </c>
      <c r="R24" s="46">
        <v>2</v>
      </c>
      <c r="S24" s="46">
        <v>2</v>
      </c>
      <c r="T24" s="46"/>
      <c r="U24" s="46">
        <v>4</v>
      </c>
      <c r="V24" s="47">
        <v>26</v>
      </c>
      <c r="W24" s="84">
        <v>1</v>
      </c>
      <c r="X24" s="52">
        <v>26</v>
      </c>
      <c r="Y24" s="50">
        <v>19</v>
      </c>
      <c r="Z24" s="46">
        <v>0</v>
      </c>
      <c r="AA24" s="52">
        <v>32</v>
      </c>
    </row>
    <row r="25" spans="1:27" x14ac:dyDescent="0.25">
      <c r="A25" s="1">
        <v>19</v>
      </c>
      <c r="B25" s="7">
        <v>4</v>
      </c>
      <c r="C25" s="2" t="s">
        <v>164</v>
      </c>
      <c r="D25" s="37">
        <v>87</v>
      </c>
      <c r="E25" s="38" t="s">
        <v>175</v>
      </c>
      <c r="F25" s="2" t="s">
        <v>176</v>
      </c>
      <c r="G25" s="39" t="s">
        <v>40</v>
      </c>
      <c r="H25" s="40" t="s">
        <v>29</v>
      </c>
      <c r="I25" s="50">
        <v>13</v>
      </c>
      <c r="J25" s="46">
        <v>2</v>
      </c>
      <c r="K25" s="46">
        <v>1</v>
      </c>
      <c r="L25" s="46"/>
      <c r="M25" s="48"/>
      <c r="N25" s="50">
        <v>4</v>
      </c>
      <c r="O25" s="51">
        <v>1.5</v>
      </c>
      <c r="P25" s="52">
        <v>6</v>
      </c>
      <c r="Q25" s="50">
        <v>10</v>
      </c>
      <c r="R25" s="46">
        <v>2</v>
      </c>
      <c r="S25" s="46">
        <v>1</v>
      </c>
      <c r="T25" s="46"/>
      <c r="U25" s="46">
        <v>3</v>
      </c>
      <c r="V25" s="47">
        <v>19</v>
      </c>
      <c r="W25" s="84">
        <v>1.5</v>
      </c>
      <c r="X25" s="52">
        <v>28.5</v>
      </c>
      <c r="Y25" s="50">
        <v>23</v>
      </c>
      <c r="Z25" s="46">
        <v>0</v>
      </c>
      <c r="AA25" s="52">
        <v>34.5</v>
      </c>
    </row>
    <row r="26" spans="1:27" x14ac:dyDescent="0.25">
      <c r="A26" s="1">
        <v>20</v>
      </c>
      <c r="B26" s="7">
        <v>5</v>
      </c>
      <c r="C26" s="2" t="s">
        <v>164</v>
      </c>
      <c r="D26" s="37">
        <v>109</v>
      </c>
      <c r="E26" s="38" t="s">
        <v>200</v>
      </c>
      <c r="F26" s="2" t="s">
        <v>51</v>
      </c>
      <c r="G26" s="39" t="s">
        <v>43</v>
      </c>
      <c r="H26" s="40" t="s">
        <v>37</v>
      </c>
      <c r="I26" s="50">
        <v>6</v>
      </c>
      <c r="J26" s="46">
        <v>7</v>
      </c>
      <c r="K26" s="46">
        <v>1</v>
      </c>
      <c r="L26" s="46">
        <v>1</v>
      </c>
      <c r="M26" s="48">
        <v>1</v>
      </c>
      <c r="N26" s="50">
        <v>17</v>
      </c>
      <c r="O26" s="51">
        <v>1</v>
      </c>
      <c r="P26" s="52">
        <v>17</v>
      </c>
      <c r="Q26" s="50">
        <v>7</v>
      </c>
      <c r="R26" s="46">
        <v>2</v>
      </c>
      <c r="S26" s="46">
        <v>4</v>
      </c>
      <c r="T26" s="46">
        <v>1</v>
      </c>
      <c r="U26" s="46">
        <v>2</v>
      </c>
      <c r="V26" s="47">
        <v>23</v>
      </c>
      <c r="W26" s="84">
        <v>1</v>
      </c>
      <c r="X26" s="52">
        <v>23</v>
      </c>
      <c r="Y26" s="50">
        <v>13</v>
      </c>
      <c r="Z26" s="46">
        <v>0</v>
      </c>
      <c r="AA26" s="52">
        <v>40</v>
      </c>
    </row>
    <row r="27" spans="1:27" x14ac:dyDescent="0.25">
      <c r="A27" s="1">
        <v>21</v>
      </c>
      <c r="B27" s="7">
        <v>6</v>
      </c>
      <c r="C27" s="2" t="s">
        <v>164</v>
      </c>
      <c r="D27" s="37">
        <v>104</v>
      </c>
      <c r="E27" s="38" t="s">
        <v>213</v>
      </c>
      <c r="F27" s="2" t="s">
        <v>92</v>
      </c>
      <c r="G27" s="39" t="s">
        <v>43</v>
      </c>
      <c r="H27" s="40" t="s">
        <v>29</v>
      </c>
      <c r="I27" s="50">
        <v>8</v>
      </c>
      <c r="J27" s="46">
        <v>1</v>
      </c>
      <c r="K27" s="46">
        <v>3</v>
      </c>
      <c r="L27" s="46">
        <v>4</v>
      </c>
      <c r="M27" s="48"/>
      <c r="N27" s="50">
        <v>19</v>
      </c>
      <c r="O27" s="51">
        <v>1.5</v>
      </c>
      <c r="P27" s="52">
        <v>28.5</v>
      </c>
      <c r="Q27" s="50">
        <v>13</v>
      </c>
      <c r="R27" s="46">
        <v>1</v>
      </c>
      <c r="S27" s="46">
        <v>1</v>
      </c>
      <c r="T27" s="46"/>
      <c r="U27" s="46">
        <v>1</v>
      </c>
      <c r="V27" s="47">
        <v>8</v>
      </c>
      <c r="W27" s="84">
        <v>1.5</v>
      </c>
      <c r="X27" s="52">
        <v>12</v>
      </c>
      <c r="Y27" s="50">
        <v>21</v>
      </c>
      <c r="Z27" s="46">
        <v>0</v>
      </c>
      <c r="AA27" s="52">
        <v>40.5</v>
      </c>
    </row>
    <row r="28" spans="1:27" x14ac:dyDescent="0.25">
      <c r="A28" s="1">
        <v>22</v>
      </c>
      <c r="B28" s="7">
        <v>7</v>
      </c>
      <c r="C28" s="2" t="s">
        <v>164</v>
      </c>
      <c r="D28" s="37">
        <v>80</v>
      </c>
      <c r="E28" s="38" t="s">
        <v>191</v>
      </c>
      <c r="F28" s="2" t="s">
        <v>58</v>
      </c>
      <c r="G28" s="39" t="s">
        <v>43</v>
      </c>
      <c r="H28" s="40" t="s">
        <v>37</v>
      </c>
      <c r="I28" s="50">
        <v>12</v>
      </c>
      <c r="J28" s="46">
        <v>1</v>
      </c>
      <c r="K28" s="46">
        <v>1</v>
      </c>
      <c r="L28" s="46">
        <v>1</v>
      </c>
      <c r="M28" s="48">
        <v>1</v>
      </c>
      <c r="N28" s="50">
        <v>11</v>
      </c>
      <c r="O28" s="51">
        <v>1</v>
      </c>
      <c r="P28" s="52">
        <v>11</v>
      </c>
      <c r="Q28" s="50">
        <v>4</v>
      </c>
      <c r="R28" s="46"/>
      <c r="S28" s="46"/>
      <c r="T28" s="46">
        <v>1</v>
      </c>
      <c r="U28" s="46">
        <v>11</v>
      </c>
      <c r="V28" s="47">
        <v>58</v>
      </c>
      <c r="W28" s="84">
        <v>1</v>
      </c>
      <c r="X28" s="52">
        <v>58</v>
      </c>
      <c r="Y28" s="50">
        <v>16</v>
      </c>
      <c r="Z28" s="46">
        <v>0</v>
      </c>
      <c r="AA28" s="52">
        <v>69</v>
      </c>
    </row>
    <row r="29" spans="1:27" x14ac:dyDescent="0.25">
      <c r="A29" s="1">
        <v>23</v>
      </c>
      <c r="B29" s="7">
        <v>8</v>
      </c>
      <c r="C29" s="2" t="s">
        <v>164</v>
      </c>
      <c r="D29" s="37">
        <v>117</v>
      </c>
      <c r="E29" s="38" t="s">
        <v>211</v>
      </c>
      <c r="F29" s="2" t="s">
        <v>127</v>
      </c>
      <c r="G29" s="39" t="s">
        <v>43</v>
      </c>
      <c r="H29" s="40" t="s">
        <v>37</v>
      </c>
      <c r="I29" s="50">
        <v>8</v>
      </c>
      <c r="J29" s="46">
        <v>3</v>
      </c>
      <c r="K29" s="46"/>
      <c r="L29" s="46">
        <v>2</v>
      </c>
      <c r="M29" s="48">
        <v>3</v>
      </c>
      <c r="N29" s="50">
        <v>24</v>
      </c>
      <c r="O29" s="51">
        <v>1</v>
      </c>
      <c r="P29" s="52">
        <v>24</v>
      </c>
      <c r="Q29" s="50">
        <v>2</v>
      </c>
      <c r="R29" s="46"/>
      <c r="S29" s="46"/>
      <c r="T29" s="46"/>
      <c r="U29" s="46">
        <v>14</v>
      </c>
      <c r="V29" s="47">
        <v>70</v>
      </c>
      <c r="W29" s="84">
        <v>1</v>
      </c>
      <c r="X29" s="52">
        <v>70</v>
      </c>
      <c r="Y29" s="50">
        <v>10</v>
      </c>
      <c r="Z29" s="46">
        <v>0</v>
      </c>
      <c r="AA29" s="52">
        <v>94</v>
      </c>
    </row>
    <row r="30" spans="1:27" x14ac:dyDescent="0.25">
      <c r="A30" s="1">
        <v>24</v>
      </c>
      <c r="B30" s="7">
        <v>9</v>
      </c>
      <c r="C30" s="2" t="s">
        <v>164</v>
      </c>
      <c r="D30" s="37">
        <v>128</v>
      </c>
      <c r="E30" s="38" t="s">
        <v>222</v>
      </c>
      <c r="F30" s="2" t="s">
        <v>58</v>
      </c>
      <c r="G30" s="39" t="s">
        <v>43</v>
      </c>
      <c r="H30" s="40" t="s">
        <v>37</v>
      </c>
      <c r="I30" s="50">
        <v>0</v>
      </c>
      <c r="J30" s="46"/>
      <c r="K30" s="46"/>
      <c r="L30" s="46">
        <v>3</v>
      </c>
      <c r="M30" s="48">
        <v>13</v>
      </c>
      <c r="N30" s="50">
        <v>74</v>
      </c>
      <c r="O30" s="51">
        <v>1</v>
      </c>
      <c r="P30" s="52">
        <v>74</v>
      </c>
      <c r="Q30" s="50">
        <v>0</v>
      </c>
      <c r="R30" s="46"/>
      <c r="S30" s="46">
        <v>1</v>
      </c>
      <c r="T30" s="46">
        <v>8</v>
      </c>
      <c r="U30" s="46">
        <v>7</v>
      </c>
      <c r="V30" s="47">
        <v>61</v>
      </c>
      <c r="W30" s="84">
        <v>1</v>
      </c>
      <c r="X30" s="52">
        <v>61</v>
      </c>
      <c r="Y30" s="50">
        <v>0</v>
      </c>
      <c r="Z30" s="46">
        <v>0</v>
      </c>
      <c r="AA30" s="52">
        <v>135</v>
      </c>
    </row>
    <row r="31" spans="1:27" x14ac:dyDescent="0.25">
      <c r="A31" s="1">
        <v>25</v>
      </c>
      <c r="B31" s="7">
        <v>10</v>
      </c>
      <c r="C31" s="2" t="s">
        <v>164</v>
      </c>
      <c r="D31" s="37">
        <v>118</v>
      </c>
      <c r="E31" s="38" t="s">
        <v>204</v>
      </c>
      <c r="F31" s="2" t="s">
        <v>88</v>
      </c>
      <c r="G31" s="39" t="s">
        <v>205</v>
      </c>
      <c r="H31" s="54" t="s">
        <v>37</v>
      </c>
      <c r="I31" s="50">
        <v>8</v>
      </c>
      <c r="J31" s="46">
        <v>3</v>
      </c>
      <c r="K31" s="46">
        <v>1</v>
      </c>
      <c r="L31" s="46">
        <v>2</v>
      </c>
      <c r="M31" s="48">
        <v>2</v>
      </c>
      <c r="N31" s="50">
        <v>21</v>
      </c>
      <c r="O31" s="51">
        <v>1</v>
      </c>
      <c r="P31" s="52">
        <v>21</v>
      </c>
      <c r="Q31" s="50">
        <v>0</v>
      </c>
      <c r="R31" s="46"/>
      <c r="S31" s="46"/>
      <c r="T31" s="46"/>
      <c r="U31" s="46"/>
      <c r="V31" s="47">
        <v>0</v>
      </c>
      <c r="W31" s="84">
        <v>1</v>
      </c>
      <c r="X31" s="52">
        <v>0</v>
      </c>
      <c r="Y31" s="50">
        <v>8</v>
      </c>
      <c r="Z31" s="46">
        <v>0</v>
      </c>
      <c r="AA31" s="52">
        <v>999</v>
      </c>
    </row>
    <row r="32" spans="1:27" x14ac:dyDescent="0.25">
      <c r="A32" s="1">
        <v>26</v>
      </c>
      <c r="B32" s="7" t="s">
        <v>247</v>
      </c>
      <c r="E32" s="2"/>
      <c r="F32" s="2"/>
      <c r="H32" s="2"/>
      <c r="I32" s="50"/>
      <c r="J32" s="46"/>
      <c r="K32" s="46"/>
      <c r="L32" s="46"/>
      <c r="M32" s="48"/>
      <c r="N32" s="50"/>
      <c r="O32" s="51"/>
      <c r="P32" s="52"/>
      <c r="Q32" s="50"/>
      <c r="R32" s="46"/>
      <c r="S32" s="46"/>
      <c r="T32" s="46"/>
      <c r="U32" s="46"/>
      <c r="V32" s="47"/>
      <c r="W32" s="84"/>
      <c r="X32" s="52"/>
      <c r="Y32" s="50"/>
      <c r="Z32" s="46"/>
      <c r="AA32" s="52"/>
    </row>
    <row r="33" spans="1:27" x14ac:dyDescent="0.25">
      <c r="A33" s="1">
        <v>27</v>
      </c>
      <c r="B33" s="7">
        <v>1</v>
      </c>
      <c r="C33" s="2" t="s">
        <v>233</v>
      </c>
      <c r="D33" s="37">
        <v>24</v>
      </c>
      <c r="E33" s="38" t="s">
        <v>236</v>
      </c>
      <c r="F33" s="2" t="s">
        <v>237</v>
      </c>
      <c r="G33" s="39" t="s">
        <v>40</v>
      </c>
      <c r="H33" s="40" t="s">
        <v>37</v>
      </c>
      <c r="I33" s="50">
        <v>7</v>
      </c>
      <c r="J33" s="46">
        <v>3</v>
      </c>
      <c r="K33" s="46">
        <v>2</v>
      </c>
      <c r="L33" s="46">
        <v>2</v>
      </c>
      <c r="M33" s="48">
        <v>2</v>
      </c>
      <c r="N33" s="50">
        <v>23</v>
      </c>
      <c r="O33" s="51">
        <v>1</v>
      </c>
      <c r="P33" s="52">
        <v>23</v>
      </c>
      <c r="Q33" s="50">
        <v>5</v>
      </c>
      <c r="R33" s="46">
        <v>6</v>
      </c>
      <c r="S33" s="46">
        <v>3</v>
      </c>
      <c r="T33" s="46">
        <v>2</v>
      </c>
      <c r="U33" s="46"/>
      <c r="V33" s="47">
        <v>18</v>
      </c>
      <c r="W33" s="84">
        <v>1</v>
      </c>
      <c r="X33" s="52">
        <v>18</v>
      </c>
      <c r="Y33" s="50">
        <v>12</v>
      </c>
      <c r="Z33" s="46">
        <v>0</v>
      </c>
      <c r="AA33" s="52">
        <v>41</v>
      </c>
    </row>
    <row r="34" spans="1:27" x14ac:dyDescent="0.25">
      <c r="A34" s="1">
        <v>28</v>
      </c>
      <c r="B34" s="7">
        <v>2</v>
      </c>
      <c r="C34" s="2" t="s">
        <v>233</v>
      </c>
      <c r="D34" s="37">
        <v>38</v>
      </c>
      <c r="E34" s="38" t="s">
        <v>242</v>
      </c>
      <c r="F34" s="2" t="s">
        <v>58</v>
      </c>
      <c r="G34" s="39" t="s">
        <v>40</v>
      </c>
      <c r="H34" s="40" t="s">
        <v>37</v>
      </c>
      <c r="I34" s="50">
        <v>3</v>
      </c>
      <c r="J34" s="46">
        <v>5</v>
      </c>
      <c r="K34" s="46">
        <v>4</v>
      </c>
      <c r="L34" s="46">
        <v>3</v>
      </c>
      <c r="M34" s="48">
        <v>1</v>
      </c>
      <c r="N34" s="50">
        <v>27</v>
      </c>
      <c r="O34" s="51">
        <v>1</v>
      </c>
      <c r="P34" s="52">
        <v>27</v>
      </c>
      <c r="Q34" s="50">
        <v>3</v>
      </c>
      <c r="R34" s="46">
        <v>4</v>
      </c>
      <c r="S34" s="46">
        <v>5</v>
      </c>
      <c r="T34" s="46"/>
      <c r="U34" s="46">
        <v>4</v>
      </c>
      <c r="V34" s="47">
        <v>34</v>
      </c>
      <c r="W34" s="84">
        <v>1</v>
      </c>
      <c r="X34" s="52">
        <v>34</v>
      </c>
      <c r="Y34" s="50">
        <v>6</v>
      </c>
      <c r="Z34" s="46">
        <v>0</v>
      </c>
      <c r="AA34" s="52">
        <v>61</v>
      </c>
    </row>
    <row r="35" spans="1:27" x14ac:dyDescent="0.25">
      <c r="A35" s="1">
        <v>29</v>
      </c>
      <c r="B35" s="7">
        <v>3</v>
      </c>
      <c r="C35" s="2" t="s">
        <v>233</v>
      </c>
      <c r="D35" s="37">
        <v>29</v>
      </c>
      <c r="E35" s="38" t="s">
        <v>235</v>
      </c>
      <c r="F35" s="2" t="s">
        <v>53</v>
      </c>
      <c r="G35" s="39" t="s">
        <v>40</v>
      </c>
      <c r="H35" s="40" t="s">
        <v>29</v>
      </c>
      <c r="I35" s="50">
        <v>12</v>
      </c>
      <c r="J35" s="46">
        <v>1</v>
      </c>
      <c r="K35" s="46">
        <v>1</v>
      </c>
      <c r="L35" s="46"/>
      <c r="M35" s="48">
        <v>2</v>
      </c>
      <c r="N35" s="50">
        <v>13</v>
      </c>
      <c r="O35" s="51">
        <v>1.5</v>
      </c>
      <c r="P35" s="52">
        <v>19.5</v>
      </c>
      <c r="Q35" s="50">
        <v>0</v>
      </c>
      <c r="R35" s="46"/>
      <c r="S35" s="46"/>
      <c r="T35" s="46"/>
      <c r="U35" s="46"/>
      <c r="V35" s="47">
        <v>0</v>
      </c>
      <c r="W35" s="84">
        <v>1.5</v>
      </c>
      <c r="X35" s="52">
        <v>0</v>
      </c>
      <c r="Y35" s="50">
        <v>12</v>
      </c>
      <c r="Z35" s="46">
        <v>0</v>
      </c>
      <c r="AA35" s="52">
        <v>999</v>
      </c>
    </row>
    <row r="36" spans="1:27" x14ac:dyDescent="0.25">
      <c r="A36" s="1">
        <v>30</v>
      </c>
      <c r="B36" s="7">
        <v>4</v>
      </c>
      <c r="C36" s="2" t="s">
        <v>233</v>
      </c>
      <c r="D36" s="37">
        <v>95</v>
      </c>
      <c r="E36" s="38" t="s">
        <v>238</v>
      </c>
      <c r="F36" s="2" t="s">
        <v>239</v>
      </c>
      <c r="G36" s="39" t="s">
        <v>43</v>
      </c>
      <c r="H36" s="54" t="s">
        <v>37</v>
      </c>
      <c r="I36" s="50">
        <v>5</v>
      </c>
      <c r="J36" s="46">
        <v>3</v>
      </c>
      <c r="K36" s="46">
        <v>4</v>
      </c>
      <c r="L36" s="46">
        <v>3</v>
      </c>
      <c r="M36" s="48">
        <v>1</v>
      </c>
      <c r="N36" s="50">
        <v>25</v>
      </c>
      <c r="O36" s="51">
        <v>1</v>
      </c>
      <c r="P36" s="52">
        <v>25</v>
      </c>
      <c r="Q36" s="50">
        <v>0</v>
      </c>
      <c r="R36" s="46"/>
      <c r="S36" s="46"/>
      <c r="T36" s="46"/>
      <c r="U36" s="46"/>
      <c r="V36" s="47">
        <v>0</v>
      </c>
      <c r="W36" s="84">
        <v>1</v>
      </c>
      <c r="X36" s="52">
        <v>0</v>
      </c>
      <c r="Y36" s="50">
        <v>5</v>
      </c>
      <c r="Z36" s="46">
        <v>0</v>
      </c>
      <c r="AA36" s="52">
        <v>999</v>
      </c>
    </row>
    <row r="37" spans="1:27" ht="15.75" thickBot="1" x14ac:dyDescent="0.3">
      <c r="A37" s="1">
        <v>31</v>
      </c>
      <c r="B37" s="7" t="s">
        <v>247</v>
      </c>
      <c r="E37" s="2"/>
      <c r="F37" s="2"/>
      <c r="H37" s="2"/>
      <c r="I37" s="55"/>
      <c r="J37" s="56"/>
      <c r="K37" s="56"/>
      <c r="L37" s="56"/>
      <c r="M37" s="57"/>
      <c r="N37" s="55"/>
      <c r="O37" s="58"/>
      <c r="P37" s="59"/>
      <c r="Q37" s="55"/>
      <c r="R37" s="56"/>
      <c r="S37" s="56"/>
      <c r="T37" s="56"/>
      <c r="U37" s="56"/>
      <c r="V37" s="60"/>
      <c r="W37" s="85"/>
      <c r="X37" s="59"/>
      <c r="Y37" s="55"/>
      <c r="Z37" s="56"/>
      <c r="AA37" s="59"/>
    </row>
    <row r="38" spans="1:27" x14ac:dyDescent="0.25">
      <c r="A38" s="1">
        <v>32</v>
      </c>
      <c r="B38" s="7" t="s">
        <v>247</v>
      </c>
      <c r="D38"/>
      <c r="G38"/>
      <c r="H38" s="13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1">
        <v>33</v>
      </c>
      <c r="B39" s="7" t="s">
        <v>247</v>
      </c>
      <c r="D39"/>
      <c r="G39"/>
      <c r="H39" s="13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1">
        <v>34</v>
      </c>
      <c r="B40" s="7" t="s">
        <v>247</v>
      </c>
      <c r="D40"/>
      <c r="G40"/>
      <c r="H40" s="13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25">
      <c r="A41" s="1">
        <v>35</v>
      </c>
      <c r="B41" s="7" t="s">
        <v>247</v>
      </c>
      <c r="D41"/>
      <c r="G41"/>
      <c r="H41" s="13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1">
        <v>36</v>
      </c>
      <c r="B42" s="7" t="s">
        <v>247</v>
      </c>
    </row>
    <row r="43" spans="1:27" x14ac:dyDescent="0.25">
      <c r="A43" s="1">
        <v>37</v>
      </c>
      <c r="B43" s="7" t="s">
        <v>247</v>
      </c>
    </row>
    <row r="44" spans="1:27" x14ac:dyDescent="0.25">
      <c r="A44" s="1">
        <v>38</v>
      </c>
      <c r="B44" s="7" t="s">
        <v>247</v>
      </c>
    </row>
    <row r="45" spans="1:27" x14ac:dyDescent="0.25">
      <c r="A45" s="1">
        <v>39</v>
      </c>
      <c r="B45" s="7" t="s">
        <v>247</v>
      </c>
    </row>
    <row r="46" spans="1:27" x14ac:dyDescent="0.25">
      <c r="A46" s="1">
        <v>40</v>
      </c>
      <c r="B46" s="7" t="s">
        <v>247</v>
      </c>
    </row>
    <row r="47" spans="1:27" x14ac:dyDescent="0.25">
      <c r="A47" s="1">
        <v>41</v>
      </c>
      <c r="B47" s="7" t="s">
        <v>247</v>
      </c>
    </row>
    <row r="48" spans="1:27" x14ac:dyDescent="0.25">
      <c r="A48" s="1">
        <v>42</v>
      </c>
      <c r="B48" s="7" t="s">
        <v>247</v>
      </c>
    </row>
    <row r="49" spans="1:2" x14ac:dyDescent="0.25">
      <c r="A49" s="1">
        <v>43</v>
      </c>
      <c r="B49" s="7" t="s">
        <v>247</v>
      </c>
    </row>
    <row r="50" spans="1:2" x14ac:dyDescent="0.25">
      <c r="A50" s="1">
        <v>44</v>
      </c>
      <c r="B50" s="7" t="s">
        <v>247</v>
      </c>
    </row>
    <row r="51" spans="1:2" x14ac:dyDescent="0.25">
      <c r="A51" s="1">
        <v>45</v>
      </c>
      <c r="B51" s="7" t="s">
        <v>247</v>
      </c>
    </row>
    <row r="52" spans="1:2" x14ac:dyDescent="0.25">
      <c r="A52" s="1">
        <v>46</v>
      </c>
      <c r="B52" s="7" t="s">
        <v>247</v>
      </c>
    </row>
    <row r="53" spans="1:2" x14ac:dyDescent="0.25">
      <c r="A53" s="1">
        <v>47</v>
      </c>
      <c r="B53" s="7" t="s">
        <v>247</v>
      </c>
    </row>
    <row r="54" spans="1:2" x14ac:dyDescent="0.25">
      <c r="A54" s="1">
        <v>48</v>
      </c>
      <c r="B54" s="7" t="s">
        <v>247</v>
      </c>
    </row>
    <row r="55" spans="1:2" x14ac:dyDescent="0.25">
      <c r="A55" s="1">
        <v>49</v>
      </c>
      <c r="B55" s="7" t="s">
        <v>247</v>
      </c>
    </row>
    <row r="56" spans="1:2" x14ac:dyDescent="0.25">
      <c r="A56" s="1">
        <v>50</v>
      </c>
      <c r="B56" s="7" t="s">
        <v>247</v>
      </c>
    </row>
    <row r="57" spans="1:2" x14ac:dyDescent="0.25">
      <c r="A57" s="1">
        <v>51</v>
      </c>
      <c r="B57" s="7" t="s">
        <v>247</v>
      </c>
    </row>
    <row r="58" spans="1:2" x14ac:dyDescent="0.25">
      <c r="A58" s="1">
        <v>52</v>
      </c>
      <c r="B58" s="7" t="s">
        <v>247</v>
      </c>
    </row>
    <row r="59" spans="1:2" x14ac:dyDescent="0.25">
      <c r="A59" s="1">
        <v>53</v>
      </c>
      <c r="B59" s="7" t="s">
        <v>247</v>
      </c>
    </row>
    <row r="60" spans="1:2" x14ac:dyDescent="0.25">
      <c r="A60" s="1">
        <v>54</v>
      </c>
      <c r="B60" s="7" t="s">
        <v>247</v>
      </c>
    </row>
    <row r="61" spans="1:2" x14ac:dyDescent="0.25">
      <c r="A61" s="1">
        <v>55</v>
      </c>
      <c r="B61" s="7" t="s">
        <v>247</v>
      </c>
    </row>
    <row r="62" spans="1:2" x14ac:dyDescent="0.25">
      <c r="A62" s="1">
        <v>56</v>
      </c>
      <c r="B62" s="7" t="s">
        <v>247</v>
      </c>
    </row>
    <row r="63" spans="1:2" x14ac:dyDescent="0.25">
      <c r="A63" s="1">
        <v>57</v>
      </c>
      <c r="B63" s="7" t="s">
        <v>247</v>
      </c>
    </row>
    <row r="64" spans="1:2" x14ac:dyDescent="0.25">
      <c r="A64" s="1">
        <v>58</v>
      </c>
      <c r="B64" s="7" t="s">
        <v>247</v>
      </c>
    </row>
    <row r="65" spans="1:2" x14ac:dyDescent="0.25">
      <c r="A65" s="1">
        <v>59</v>
      </c>
      <c r="B65" s="7" t="s">
        <v>247</v>
      </c>
    </row>
    <row r="66" spans="1:2" x14ac:dyDescent="0.25">
      <c r="A66" s="1">
        <v>60</v>
      </c>
      <c r="B66" s="7" t="s">
        <v>247</v>
      </c>
    </row>
    <row r="67" spans="1:2" x14ac:dyDescent="0.25">
      <c r="A67" s="1">
        <v>61</v>
      </c>
      <c r="B67" s="7" t="s">
        <v>247</v>
      </c>
    </row>
    <row r="68" spans="1:2" x14ac:dyDescent="0.25">
      <c r="A68" s="1">
        <v>62</v>
      </c>
      <c r="B68" s="7" t="s">
        <v>247</v>
      </c>
    </row>
    <row r="69" spans="1:2" x14ac:dyDescent="0.25">
      <c r="A69" s="1">
        <v>63</v>
      </c>
      <c r="B69" s="7" t="s">
        <v>247</v>
      </c>
    </row>
    <row r="70" spans="1:2" x14ac:dyDescent="0.25">
      <c r="A70" s="1">
        <v>64</v>
      </c>
      <c r="B70" s="7" t="s">
        <v>247</v>
      </c>
    </row>
    <row r="71" spans="1:2" x14ac:dyDescent="0.25">
      <c r="A71" s="1">
        <v>65</v>
      </c>
      <c r="B71" s="7" t="s">
        <v>247</v>
      </c>
    </row>
    <row r="72" spans="1:2" x14ac:dyDescent="0.25">
      <c r="A72" s="1">
        <v>66</v>
      </c>
      <c r="B72" s="7" t="s">
        <v>247</v>
      </c>
    </row>
    <row r="73" spans="1:2" x14ac:dyDescent="0.25">
      <c r="A73" s="1">
        <v>67</v>
      </c>
      <c r="B73" s="7" t="s">
        <v>247</v>
      </c>
    </row>
    <row r="74" spans="1:2" x14ac:dyDescent="0.25">
      <c r="A74" s="1">
        <v>68</v>
      </c>
      <c r="B74" s="7" t="s">
        <v>247</v>
      </c>
    </row>
    <row r="75" spans="1:2" x14ac:dyDescent="0.25">
      <c r="A75" s="1">
        <v>69</v>
      </c>
      <c r="B75" s="7" t="s">
        <v>247</v>
      </c>
    </row>
    <row r="76" spans="1:2" x14ac:dyDescent="0.25">
      <c r="A76" s="1">
        <v>70</v>
      </c>
      <c r="B76" s="7" t="s">
        <v>247</v>
      </c>
    </row>
    <row r="77" spans="1:2" x14ac:dyDescent="0.25">
      <c r="A77" s="1">
        <v>71</v>
      </c>
      <c r="B77" s="7" t="s">
        <v>247</v>
      </c>
    </row>
    <row r="78" spans="1:2" x14ac:dyDescent="0.25">
      <c r="A78" s="1">
        <v>72</v>
      </c>
      <c r="B78" s="7" t="s">
        <v>247</v>
      </c>
    </row>
    <row r="79" spans="1:2" x14ac:dyDescent="0.25">
      <c r="A79" s="1">
        <v>73</v>
      </c>
      <c r="B79" s="7" t="s">
        <v>247</v>
      </c>
    </row>
    <row r="80" spans="1:2" x14ac:dyDescent="0.25">
      <c r="A80" s="1">
        <v>74</v>
      </c>
      <c r="B80" s="7" t="s">
        <v>247</v>
      </c>
    </row>
    <row r="81" spans="1:2" x14ac:dyDescent="0.25">
      <c r="A81" s="1">
        <v>75</v>
      </c>
      <c r="B81" s="7" t="s">
        <v>247</v>
      </c>
    </row>
    <row r="82" spans="1:2" x14ac:dyDescent="0.25">
      <c r="A82" s="1">
        <v>76</v>
      </c>
      <c r="B82" s="7" t="s">
        <v>247</v>
      </c>
    </row>
    <row r="83" spans="1:2" x14ac:dyDescent="0.25">
      <c r="A83" s="1">
        <v>77</v>
      </c>
      <c r="B83" s="7" t="s">
        <v>247</v>
      </c>
    </row>
    <row r="84" spans="1:2" x14ac:dyDescent="0.25">
      <c r="A84" s="1">
        <v>78</v>
      </c>
      <c r="B84" s="7" t="s">
        <v>247</v>
      </c>
    </row>
    <row r="85" spans="1:2" x14ac:dyDescent="0.25">
      <c r="A85" s="1">
        <v>79</v>
      </c>
      <c r="B85" s="7" t="s">
        <v>247</v>
      </c>
    </row>
    <row r="86" spans="1:2" x14ac:dyDescent="0.25">
      <c r="A86" s="1">
        <v>80</v>
      </c>
      <c r="B86" s="7" t="s">
        <v>247</v>
      </c>
    </row>
    <row r="87" spans="1:2" x14ac:dyDescent="0.25">
      <c r="A87" s="1">
        <v>81</v>
      </c>
      <c r="B87" s="7" t="s">
        <v>247</v>
      </c>
    </row>
    <row r="88" spans="1:2" x14ac:dyDescent="0.25">
      <c r="A88" s="1">
        <v>82</v>
      </c>
      <c r="B88" s="7" t="s">
        <v>247</v>
      </c>
    </row>
    <row r="89" spans="1:2" x14ac:dyDescent="0.25">
      <c r="A89" s="1">
        <v>83</v>
      </c>
      <c r="B89" s="7" t="s">
        <v>247</v>
      </c>
    </row>
    <row r="90" spans="1:2" x14ac:dyDescent="0.25">
      <c r="A90" s="1">
        <v>84</v>
      </c>
      <c r="B90" s="7" t="s">
        <v>247</v>
      </c>
    </row>
    <row r="91" spans="1:2" x14ac:dyDescent="0.25">
      <c r="A91" s="1">
        <v>85</v>
      </c>
      <c r="B91" s="7" t="s">
        <v>247</v>
      </c>
    </row>
    <row r="92" spans="1:2" x14ac:dyDescent="0.25">
      <c r="A92" s="1">
        <v>86</v>
      </c>
      <c r="B92" s="7" t="s">
        <v>247</v>
      </c>
    </row>
    <row r="93" spans="1:2" x14ac:dyDescent="0.25">
      <c r="A93" s="1">
        <v>87</v>
      </c>
      <c r="B93" s="7" t="s">
        <v>247</v>
      </c>
    </row>
    <row r="94" spans="1:2" x14ac:dyDescent="0.25">
      <c r="A94" s="1">
        <v>88</v>
      </c>
      <c r="B94" s="7" t="s">
        <v>247</v>
      </c>
    </row>
    <row r="95" spans="1:2" x14ac:dyDescent="0.25">
      <c r="A95" s="1">
        <v>89</v>
      </c>
      <c r="B95" s="7" t="s">
        <v>247</v>
      </c>
    </row>
    <row r="96" spans="1:2" x14ac:dyDescent="0.25">
      <c r="A96" s="1">
        <v>90</v>
      </c>
      <c r="B96" s="7" t="s">
        <v>247</v>
      </c>
    </row>
    <row r="97" spans="1:2" x14ac:dyDescent="0.25">
      <c r="A97" s="1">
        <v>91</v>
      </c>
      <c r="B97" s="7" t="s">
        <v>247</v>
      </c>
    </row>
    <row r="98" spans="1:2" x14ac:dyDescent="0.25">
      <c r="A98" s="1">
        <v>92</v>
      </c>
      <c r="B98" s="7" t="s">
        <v>247</v>
      </c>
    </row>
    <row r="99" spans="1:2" x14ac:dyDescent="0.25">
      <c r="A99" s="1">
        <v>93</v>
      </c>
      <c r="B99" s="7" t="s">
        <v>247</v>
      </c>
    </row>
    <row r="100" spans="1:2" x14ac:dyDescent="0.25">
      <c r="A100" s="1">
        <v>94</v>
      </c>
      <c r="B100" s="7" t="s">
        <v>247</v>
      </c>
    </row>
    <row r="101" spans="1:2" x14ac:dyDescent="0.25">
      <c r="A101" s="1">
        <v>95</v>
      </c>
      <c r="B101" s="7" t="s">
        <v>247</v>
      </c>
    </row>
    <row r="102" spans="1:2" x14ac:dyDescent="0.25">
      <c r="A102" s="1">
        <v>96</v>
      </c>
      <c r="B102" s="7" t="s">
        <v>247</v>
      </c>
    </row>
    <row r="103" spans="1:2" x14ac:dyDescent="0.25">
      <c r="A103" s="1">
        <v>97</v>
      </c>
      <c r="B103" s="7" t="s">
        <v>247</v>
      </c>
    </row>
    <row r="104" spans="1:2" x14ac:dyDescent="0.25">
      <c r="A104" s="1">
        <v>98</v>
      </c>
      <c r="B104" s="7" t="s">
        <v>247</v>
      </c>
    </row>
    <row r="105" spans="1:2" x14ac:dyDescent="0.25">
      <c r="A105" s="1">
        <v>99</v>
      </c>
      <c r="B105" s="7" t="s">
        <v>247</v>
      </c>
    </row>
    <row r="106" spans="1:2" x14ac:dyDescent="0.25">
      <c r="A106" s="1">
        <v>100</v>
      </c>
      <c r="B106" s="7" t="s">
        <v>247</v>
      </c>
    </row>
    <row r="107" spans="1:2" x14ac:dyDescent="0.25">
      <c r="A107" s="1">
        <v>101</v>
      </c>
      <c r="B107" s="7" t="s">
        <v>247</v>
      </c>
    </row>
    <row r="108" spans="1:2" x14ac:dyDescent="0.25">
      <c r="A108" s="1">
        <v>102</v>
      </c>
      <c r="B108" s="7" t="s">
        <v>247</v>
      </c>
    </row>
    <row r="109" spans="1:2" x14ac:dyDescent="0.25">
      <c r="A109" s="1">
        <v>103</v>
      </c>
      <c r="B109" s="7" t="s">
        <v>247</v>
      </c>
    </row>
    <row r="110" spans="1:2" x14ac:dyDescent="0.25">
      <c r="A110" s="1">
        <v>104</v>
      </c>
      <c r="B110" s="7" t="s">
        <v>247</v>
      </c>
    </row>
    <row r="111" spans="1:2" x14ac:dyDescent="0.25">
      <c r="A111" s="1">
        <v>105</v>
      </c>
      <c r="B111" s="7" t="s">
        <v>247</v>
      </c>
    </row>
    <row r="112" spans="1:2" x14ac:dyDescent="0.25">
      <c r="A112" s="1">
        <v>106</v>
      </c>
      <c r="B112" s="7" t="s">
        <v>247</v>
      </c>
    </row>
    <row r="113" spans="1:2" x14ac:dyDescent="0.25">
      <c r="A113" s="1">
        <v>107</v>
      </c>
      <c r="B113" s="7" t="s">
        <v>247</v>
      </c>
    </row>
    <row r="114" spans="1:2" x14ac:dyDescent="0.25">
      <c r="A114" s="1">
        <v>108</v>
      </c>
      <c r="B114" s="7" t="s">
        <v>247</v>
      </c>
    </row>
    <row r="115" spans="1:2" x14ac:dyDescent="0.25">
      <c r="A115" s="1">
        <v>109</v>
      </c>
      <c r="B115" s="7" t="s">
        <v>247</v>
      </c>
    </row>
    <row r="116" spans="1:2" x14ac:dyDescent="0.25">
      <c r="A116" s="1">
        <v>110</v>
      </c>
      <c r="B116" s="7" t="s">
        <v>247</v>
      </c>
    </row>
    <row r="117" spans="1:2" x14ac:dyDescent="0.25">
      <c r="A117" s="1">
        <v>111</v>
      </c>
      <c r="B117" s="7" t="s">
        <v>247</v>
      </c>
    </row>
    <row r="118" spans="1:2" x14ac:dyDescent="0.25">
      <c r="A118" s="1">
        <v>112</v>
      </c>
      <c r="B118" s="7" t="s">
        <v>247</v>
      </c>
    </row>
    <row r="119" spans="1:2" x14ac:dyDescent="0.25">
      <c r="A119" s="1">
        <v>113</v>
      </c>
      <c r="B119" s="7" t="s">
        <v>247</v>
      </c>
    </row>
    <row r="120" spans="1:2" x14ac:dyDescent="0.25">
      <c r="A120" s="1">
        <v>114</v>
      </c>
      <c r="B120" s="7" t="s">
        <v>247</v>
      </c>
    </row>
    <row r="121" spans="1:2" x14ac:dyDescent="0.25">
      <c r="A121" s="1">
        <v>115</v>
      </c>
      <c r="B121" s="7" t="s">
        <v>247</v>
      </c>
    </row>
    <row r="122" spans="1:2" x14ac:dyDescent="0.25">
      <c r="A122" s="1">
        <v>116</v>
      </c>
      <c r="B122" s="7" t="s">
        <v>247</v>
      </c>
    </row>
    <row r="123" spans="1:2" x14ac:dyDescent="0.25">
      <c r="A123" s="1">
        <v>117</v>
      </c>
      <c r="B123" s="7" t="s">
        <v>247</v>
      </c>
    </row>
    <row r="124" spans="1:2" x14ac:dyDescent="0.25">
      <c r="A124" s="1">
        <v>118</v>
      </c>
      <c r="B124" s="7" t="s">
        <v>247</v>
      </c>
    </row>
    <row r="125" spans="1:2" x14ac:dyDescent="0.25">
      <c r="A125" s="1">
        <v>119</v>
      </c>
      <c r="B125" s="7" t="s">
        <v>247</v>
      </c>
    </row>
    <row r="126" spans="1:2" x14ac:dyDescent="0.25">
      <c r="A126" s="1">
        <v>120</v>
      </c>
      <c r="B126" s="7" t="s">
        <v>247</v>
      </c>
    </row>
    <row r="127" spans="1:2" x14ac:dyDescent="0.25">
      <c r="A127" s="1">
        <v>121</v>
      </c>
      <c r="B127" s="7" t="s">
        <v>247</v>
      </c>
    </row>
    <row r="128" spans="1:2" x14ac:dyDescent="0.25">
      <c r="A128" s="1">
        <v>122</v>
      </c>
      <c r="B128" s="7" t="s">
        <v>247</v>
      </c>
    </row>
    <row r="129" spans="1:2" x14ac:dyDescent="0.25">
      <c r="A129" s="1">
        <v>123</v>
      </c>
      <c r="B129" s="7" t="s">
        <v>247</v>
      </c>
    </row>
    <row r="130" spans="1:2" x14ac:dyDescent="0.25">
      <c r="A130" s="1">
        <v>124</v>
      </c>
      <c r="B130" s="7" t="s">
        <v>247</v>
      </c>
    </row>
    <row r="131" spans="1:2" x14ac:dyDescent="0.25">
      <c r="A131" s="1">
        <v>125</v>
      </c>
      <c r="B131" s="7" t="s">
        <v>247</v>
      </c>
    </row>
    <row r="132" spans="1:2" x14ac:dyDescent="0.25">
      <c r="A132" s="1">
        <v>126</v>
      </c>
      <c r="B132" s="7" t="s">
        <v>247</v>
      </c>
    </row>
    <row r="133" spans="1:2" x14ac:dyDescent="0.25">
      <c r="A133" s="1">
        <v>127</v>
      </c>
      <c r="B133" s="7" t="s">
        <v>247</v>
      </c>
    </row>
    <row r="134" spans="1:2" x14ac:dyDescent="0.25">
      <c r="A134" s="1">
        <v>128</v>
      </c>
      <c r="B134" s="7" t="s">
        <v>247</v>
      </c>
    </row>
    <row r="135" spans="1:2" x14ac:dyDescent="0.25">
      <c r="A135" s="1">
        <v>129</v>
      </c>
      <c r="B135" s="7" t="s">
        <v>247</v>
      </c>
    </row>
    <row r="136" spans="1:2" x14ac:dyDescent="0.25">
      <c r="A136" s="1">
        <v>130</v>
      </c>
      <c r="B136" s="7" t="s">
        <v>247</v>
      </c>
    </row>
    <row r="137" spans="1:2" x14ac:dyDescent="0.25">
      <c r="A137" s="1">
        <v>131</v>
      </c>
      <c r="B137" s="7" t="s">
        <v>247</v>
      </c>
    </row>
    <row r="138" spans="1:2" x14ac:dyDescent="0.25">
      <c r="A138" s="1">
        <v>132</v>
      </c>
      <c r="B138" s="7" t="s">
        <v>247</v>
      </c>
    </row>
    <row r="139" spans="1:2" x14ac:dyDescent="0.25">
      <c r="A139" s="1">
        <v>133</v>
      </c>
      <c r="B139" s="7" t="s">
        <v>247</v>
      </c>
    </row>
    <row r="140" spans="1:2" x14ac:dyDescent="0.25">
      <c r="A140" s="1">
        <v>134</v>
      </c>
      <c r="B140" s="7" t="s">
        <v>247</v>
      </c>
    </row>
    <row r="141" spans="1:2" x14ac:dyDescent="0.25">
      <c r="A141" s="1">
        <v>135</v>
      </c>
      <c r="B141" s="7" t="s">
        <v>247</v>
      </c>
    </row>
    <row r="142" spans="1:2" x14ac:dyDescent="0.25">
      <c r="A142" s="1">
        <v>136</v>
      </c>
      <c r="B142" s="7" t="s">
        <v>247</v>
      </c>
    </row>
    <row r="143" spans="1:2" x14ac:dyDescent="0.25">
      <c r="A143" s="1">
        <v>137</v>
      </c>
      <c r="B143" s="7" t="s">
        <v>247</v>
      </c>
    </row>
    <row r="144" spans="1:2" x14ac:dyDescent="0.25">
      <c r="A144" s="1">
        <v>138</v>
      </c>
      <c r="B144" s="7" t="s">
        <v>247</v>
      </c>
    </row>
    <row r="145" spans="1:2" x14ac:dyDescent="0.25">
      <c r="A145" s="1">
        <v>139</v>
      </c>
      <c r="B145" s="7" t="s">
        <v>247</v>
      </c>
    </row>
    <row r="146" spans="1:2" x14ac:dyDescent="0.25">
      <c r="A146" s="1">
        <v>140</v>
      </c>
      <c r="B146" s="7" t="s">
        <v>247</v>
      </c>
    </row>
    <row r="147" spans="1:2" x14ac:dyDescent="0.25">
      <c r="A147" s="1">
        <v>141</v>
      </c>
      <c r="B147" s="7" t="s">
        <v>247</v>
      </c>
    </row>
    <row r="148" spans="1:2" x14ac:dyDescent="0.25">
      <c r="A148" s="1">
        <v>142</v>
      </c>
      <c r="B148" s="7" t="s">
        <v>247</v>
      </c>
    </row>
    <row r="149" spans="1:2" x14ac:dyDescent="0.25">
      <c r="A149" s="1">
        <v>143</v>
      </c>
      <c r="B149" s="7" t="s">
        <v>247</v>
      </c>
    </row>
    <row r="150" spans="1:2" x14ac:dyDescent="0.25">
      <c r="A150" s="1">
        <v>144</v>
      </c>
      <c r="B150" s="7" t="s">
        <v>247</v>
      </c>
    </row>
    <row r="151" spans="1:2" x14ac:dyDescent="0.25">
      <c r="A151" s="1">
        <v>145</v>
      </c>
      <c r="B151" s="7" t="s">
        <v>247</v>
      </c>
    </row>
    <row r="152" spans="1:2" x14ac:dyDescent="0.25">
      <c r="A152" s="1">
        <v>146</v>
      </c>
      <c r="B152" s="7" t="s">
        <v>247</v>
      </c>
    </row>
    <row r="153" spans="1:2" x14ac:dyDescent="0.25">
      <c r="A153" s="1">
        <v>147</v>
      </c>
      <c r="B153" s="7" t="s">
        <v>247</v>
      </c>
    </row>
    <row r="154" spans="1:2" x14ac:dyDescent="0.25">
      <c r="A154" s="1">
        <v>148</v>
      </c>
      <c r="B154" s="7" t="s">
        <v>247</v>
      </c>
    </row>
    <row r="155" spans="1:2" x14ac:dyDescent="0.25">
      <c r="A155" s="1">
        <v>149</v>
      </c>
      <c r="B155" s="7" t="s">
        <v>247</v>
      </c>
    </row>
    <row r="156" spans="1:2" x14ac:dyDescent="0.25">
      <c r="A156" s="1">
        <v>150</v>
      </c>
      <c r="B156" s="7" t="s">
        <v>247</v>
      </c>
    </row>
    <row r="157" spans="1:2" x14ac:dyDescent="0.25">
      <c r="A157" s="1">
        <v>151</v>
      </c>
      <c r="B157" s="7" t="s">
        <v>247</v>
      </c>
    </row>
    <row r="158" spans="1:2" x14ac:dyDescent="0.25">
      <c r="A158" s="1">
        <v>152</v>
      </c>
      <c r="B158" s="7" t="s">
        <v>247</v>
      </c>
    </row>
    <row r="159" spans="1:2" x14ac:dyDescent="0.25">
      <c r="A159" s="1">
        <v>153</v>
      </c>
      <c r="B159" s="7" t="s">
        <v>247</v>
      </c>
    </row>
    <row r="160" spans="1:2" x14ac:dyDescent="0.25">
      <c r="A160" s="1">
        <v>154</v>
      </c>
      <c r="B160" s="7" t="s">
        <v>247</v>
      </c>
    </row>
    <row r="161" spans="1:2" x14ac:dyDescent="0.25">
      <c r="A161" s="1">
        <v>155</v>
      </c>
      <c r="B161" s="7" t="s">
        <v>247</v>
      </c>
    </row>
    <row r="162" spans="1:2" x14ac:dyDescent="0.25">
      <c r="A162" s="1">
        <v>156</v>
      </c>
      <c r="B162" s="7" t="s">
        <v>247</v>
      </c>
    </row>
    <row r="163" spans="1:2" x14ac:dyDescent="0.25">
      <c r="A163" s="1">
        <v>157</v>
      </c>
      <c r="B163" s="7" t="s">
        <v>247</v>
      </c>
    </row>
    <row r="164" spans="1:2" x14ac:dyDescent="0.25">
      <c r="A164" s="1">
        <v>158</v>
      </c>
      <c r="B164" s="7" t="s">
        <v>247</v>
      </c>
    </row>
    <row r="165" spans="1:2" x14ac:dyDescent="0.25">
      <c r="A165" s="1">
        <v>159</v>
      </c>
      <c r="B165" s="7" t="s">
        <v>247</v>
      </c>
    </row>
    <row r="166" spans="1:2" x14ac:dyDescent="0.25">
      <c r="A166" s="1">
        <v>160</v>
      </c>
      <c r="B166" s="7" t="s">
        <v>247</v>
      </c>
    </row>
    <row r="167" spans="1:2" x14ac:dyDescent="0.25">
      <c r="A167" s="1">
        <v>161</v>
      </c>
      <c r="B167" s="7" t="s">
        <v>247</v>
      </c>
    </row>
    <row r="168" spans="1:2" x14ac:dyDescent="0.25">
      <c r="A168" s="1">
        <v>162</v>
      </c>
      <c r="B168" s="7" t="s">
        <v>247</v>
      </c>
    </row>
    <row r="169" spans="1:2" x14ac:dyDescent="0.25">
      <c r="A169" s="1">
        <v>163</v>
      </c>
      <c r="B169" s="7" t="s">
        <v>247</v>
      </c>
    </row>
    <row r="170" spans="1:2" x14ac:dyDescent="0.25">
      <c r="A170" s="1">
        <v>164</v>
      </c>
      <c r="B170" s="7" t="s">
        <v>247</v>
      </c>
    </row>
    <row r="171" spans="1:2" x14ac:dyDescent="0.25">
      <c r="A171" s="1">
        <v>165</v>
      </c>
      <c r="B171" s="7" t="s">
        <v>247</v>
      </c>
    </row>
    <row r="172" spans="1:2" x14ac:dyDescent="0.25">
      <c r="A172" s="1">
        <v>166</v>
      </c>
      <c r="B172" s="7" t="s">
        <v>247</v>
      </c>
    </row>
    <row r="173" spans="1:2" x14ac:dyDescent="0.25">
      <c r="A173" s="1">
        <v>167</v>
      </c>
      <c r="B173" s="7" t="s">
        <v>247</v>
      </c>
    </row>
    <row r="174" spans="1:2" x14ac:dyDescent="0.25">
      <c r="A174" s="1">
        <v>168</v>
      </c>
      <c r="B174" s="7" t="s">
        <v>247</v>
      </c>
    </row>
    <row r="175" spans="1:2" x14ac:dyDescent="0.25">
      <c r="A175" s="1">
        <v>169</v>
      </c>
      <c r="B175" s="7" t="s">
        <v>247</v>
      </c>
    </row>
    <row r="176" spans="1:2" x14ac:dyDescent="0.25">
      <c r="A176" s="1">
        <v>170</v>
      </c>
      <c r="B176" s="7" t="s">
        <v>247</v>
      </c>
    </row>
    <row r="177" spans="1:2" x14ac:dyDescent="0.25">
      <c r="A177" s="1">
        <v>171</v>
      </c>
      <c r="B177" s="7" t="s">
        <v>247</v>
      </c>
    </row>
    <row r="178" spans="1:2" x14ac:dyDescent="0.25">
      <c r="A178" s="1">
        <v>172</v>
      </c>
      <c r="B178" s="7" t="s">
        <v>247</v>
      </c>
    </row>
    <row r="179" spans="1:2" x14ac:dyDescent="0.25">
      <c r="A179" s="1">
        <v>173</v>
      </c>
      <c r="B179" s="7" t="s">
        <v>247</v>
      </c>
    </row>
    <row r="180" spans="1:2" x14ac:dyDescent="0.25">
      <c r="A180" s="1">
        <v>174</v>
      </c>
      <c r="B180" s="7" t="s">
        <v>247</v>
      </c>
    </row>
    <row r="181" spans="1:2" x14ac:dyDescent="0.25">
      <c r="A181" s="1">
        <v>175</v>
      </c>
      <c r="B181" s="7" t="s">
        <v>247</v>
      </c>
    </row>
    <row r="182" spans="1:2" x14ac:dyDescent="0.25">
      <c r="A182" s="1">
        <v>176</v>
      </c>
      <c r="B182" s="7" t="s">
        <v>247</v>
      </c>
    </row>
    <row r="183" spans="1:2" x14ac:dyDescent="0.25">
      <c r="A183" s="1">
        <v>177</v>
      </c>
      <c r="B183" s="7" t="s">
        <v>247</v>
      </c>
    </row>
    <row r="184" spans="1:2" x14ac:dyDescent="0.25">
      <c r="A184" s="1">
        <v>178</v>
      </c>
      <c r="B184" s="7" t="s">
        <v>247</v>
      </c>
    </row>
    <row r="185" spans="1:2" x14ac:dyDescent="0.25">
      <c r="A185" s="1">
        <v>179</v>
      </c>
      <c r="B185" s="7" t="s">
        <v>247</v>
      </c>
    </row>
    <row r="186" spans="1:2" x14ac:dyDescent="0.25">
      <c r="A186" s="1">
        <v>180</v>
      </c>
      <c r="B186" s="7" t="s">
        <v>247</v>
      </c>
    </row>
    <row r="187" spans="1:2" x14ac:dyDescent="0.25">
      <c r="A187" s="1">
        <v>181</v>
      </c>
      <c r="B187" s="7" t="s">
        <v>247</v>
      </c>
    </row>
    <row r="188" spans="1:2" x14ac:dyDescent="0.25">
      <c r="A188" s="1">
        <v>182</v>
      </c>
      <c r="B188" s="7" t="s">
        <v>247</v>
      </c>
    </row>
    <row r="189" spans="1:2" x14ac:dyDescent="0.25">
      <c r="A189" s="1">
        <v>183</v>
      </c>
      <c r="B189" s="7" t="s">
        <v>247</v>
      </c>
    </row>
    <row r="190" spans="1:2" x14ac:dyDescent="0.25">
      <c r="A190" s="1">
        <v>184</v>
      </c>
      <c r="B190" s="7" t="s">
        <v>247</v>
      </c>
    </row>
    <row r="191" spans="1:2" x14ac:dyDescent="0.25">
      <c r="A191" s="1">
        <v>185</v>
      </c>
      <c r="B191" s="7" t="s">
        <v>247</v>
      </c>
    </row>
    <row r="192" spans="1:2" x14ac:dyDescent="0.25">
      <c r="A192" s="1">
        <v>186</v>
      </c>
      <c r="B192" s="7" t="s">
        <v>247</v>
      </c>
    </row>
    <row r="193" spans="1:2" x14ac:dyDescent="0.25">
      <c r="A193" s="1">
        <v>187</v>
      </c>
      <c r="B193" s="7" t="s">
        <v>247</v>
      </c>
    </row>
    <row r="194" spans="1:2" x14ac:dyDescent="0.25">
      <c r="A194" s="1">
        <v>188</v>
      </c>
      <c r="B194" s="7" t="s">
        <v>247</v>
      </c>
    </row>
    <row r="195" spans="1:2" x14ac:dyDescent="0.25">
      <c r="A195" s="1">
        <v>189</v>
      </c>
      <c r="B195" s="7" t="s">
        <v>247</v>
      </c>
    </row>
    <row r="196" spans="1:2" x14ac:dyDescent="0.25">
      <c r="A196" s="1">
        <v>190</v>
      </c>
      <c r="B196" s="7" t="s">
        <v>247</v>
      </c>
    </row>
    <row r="197" spans="1:2" x14ac:dyDescent="0.25">
      <c r="A197" s="1">
        <v>191</v>
      </c>
      <c r="B197" s="7" t="s">
        <v>247</v>
      </c>
    </row>
    <row r="198" spans="1:2" x14ac:dyDescent="0.25">
      <c r="A198" s="1">
        <v>192</v>
      </c>
      <c r="B198" s="7" t="s">
        <v>247</v>
      </c>
    </row>
    <row r="199" spans="1:2" x14ac:dyDescent="0.25">
      <c r="A199" s="1">
        <v>193</v>
      </c>
      <c r="B199" s="7" t="s">
        <v>247</v>
      </c>
    </row>
    <row r="200" spans="1:2" x14ac:dyDescent="0.25">
      <c r="A200" s="1">
        <v>194</v>
      </c>
      <c r="B200" s="7" t="s">
        <v>247</v>
      </c>
    </row>
    <row r="201" spans="1:2" x14ac:dyDescent="0.25">
      <c r="A201" s="1">
        <v>195</v>
      </c>
      <c r="B201" s="7" t="s">
        <v>247</v>
      </c>
    </row>
    <row r="202" spans="1:2" x14ac:dyDescent="0.25">
      <c r="A202" s="1">
        <v>196</v>
      </c>
    </row>
  </sheetData>
  <sheetProtection sort="0" pivotTables="0"/>
  <mergeCells count="6">
    <mergeCell ref="Y4:AA4"/>
    <mergeCell ref="F2:H2"/>
    <mergeCell ref="F3:G3"/>
    <mergeCell ref="C4:E4"/>
    <mergeCell ref="I4:P4"/>
    <mergeCell ref="Q4:X4"/>
  </mergeCells>
  <conditionalFormatting sqref="C7:F7">
    <cfRule type="expression" dxfId="9" priority="10">
      <formula>"(b6=1)"</formula>
    </cfRule>
  </conditionalFormatting>
  <conditionalFormatting sqref="C1:C1048576">
    <cfRule type="cellIs" dxfId="8" priority="6" operator="equal">
      <formula>"Inter"</formula>
    </cfRule>
    <cfRule type="cellIs" dxfId="7" priority="7" operator="equal">
      <formula>"Master"</formula>
    </cfRule>
    <cfRule type="cellIs" dxfId="6" priority="8" operator="equal">
      <formula>"Gentlemen"</formula>
    </cfRule>
    <cfRule type="cellIs" dxfId="5" priority="9" operator="equal">
      <formula>"Expert"</formula>
    </cfRule>
  </conditionalFormatting>
  <conditionalFormatting sqref="B1:B1048576">
    <cfRule type="cellIs" dxfId="4" priority="5" stopIfTrue="1" operator="between">
      <formula>1</formula>
      <formula>50</formula>
    </cfRule>
  </conditionalFormatting>
  <conditionalFormatting sqref="AA1:AA6 AA38:AA1048576">
    <cfRule type="cellIs" dxfId="3" priority="4" operator="equal">
      <formula>999</formula>
    </cfRule>
  </conditionalFormatting>
  <conditionalFormatting sqref="H1 H3:H1048576">
    <cfRule type="notContainsBlanks" dxfId="2" priority="3">
      <formula>LEN(TRIM(H1))&gt;0</formula>
    </cfRule>
  </conditionalFormatting>
  <conditionalFormatting sqref="B1:G1 B5:G1048576 B4:C4 F4:G4 B2:F2 B3:E3">
    <cfRule type="notContainsBlanks" dxfId="1" priority="2">
      <formula>LEN(TRIM(B1))&gt;0</formula>
    </cfRule>
  </conditionalFormatting>
  <conditionalFormatting sqref="F3">
    <cfRule type="notContainsBlanks" dxfId="0" priority="1">
      <formula>LEN(TRIM(F3))&gt;0</formula>
    </cfRule>
  </conditionalFormatting>
  <pageMargins left="0.15748031496062992" right="0.19685039370078741" top="0.13" bottom="0.43" header="0.31496062992125984" footer="0.13"/>
  <pageSetup paperSize="9" scale="79" fitToHeight="0" orientation="landscape" horizontalDpi="4294967293" verticalDpi="4294967293" r:id="rId1"/>
  <headerFooter>
    <oddFooter>&amp;L&amp;P / &amp;N&amp;C&amp;D&amp;R&amp;F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51"/>
  <sheetViews>
    <sheetView workbookViewId="0">
      <selection activeCell="N22" sqref="N22"/>
    </sheetView>
  </sheetViews>
  <sheetFormatPr baseColWidth="10" defaultRowHeight="15" x14ac:dyDescent="0.25"/>
  <cols>
    <col min="1" max="1" width="20.140625" style="189" bestFit="1" customWidth="1"/>
    <col min="2" max="2" width="15.140625" customWidth="1"/>
    <col min="3" max="3" width="11.140625" bestFit="1" customWidth="1"/>
    <col min="4" max="4" width="8" style="181" customWidth="1"/>
    <col min="5" max="5" width="8" style="5" customWidth="1"/>
    <col min="6" max="6" width="11.28515625" style="136" bestFit="1" customWidth="1"/>
    <col min="7" max="7" width="11.140625" style="2" bestFit="1" customWidth="1"/>
    <col min="8" max="8" width="8.85546875" style="2" bestFit="1" customWidth="1"/>
    <col min="9" max="9" width="8" style="2" customWidth="1"/>
    <col min="10" max="17" width="8" customWidth="1"/>
    <col min="18" max="18" width="13.140625" bestFit="1" customWidth="1"/>
  </cols>
  <sheetData>
    <row r="1" spans="1:31" x14ac:dyDescent="0.25">
      <c r="A1"/>
    </row>
    <row r="2" spans="1:31" ht="18.75" x14ac:dyDescent="0.3">
      <c r="A2" s="195"/>
      <c r="B2" s="206" t="s">
        <v>246</v>
      </c>
    </row>
    <row r="3" spans="1:31" x14ac:dyDescent="0.25">
      <c r="A3" s="205"/>
      <c r="B3" s="105"/>
    </row>
    <row r="4" spans="1:31" x14ac:dyDescent="0.25">
      <c r="A4" s="105"/>
      <c r="B4" s="195"/>
      <c r="C4" s="105"/>
      <c r="D4" s="105"/>
      <c r="E4" s="105"/>
      <c r="F4" s="105"/>
      <c r="G4"/>
      <c r="H4"/>
      <c r="I4"/>
    </row>
    <row r="5" spans="1:31" x14ac:dyDescent="0.25">
      <c r="A5" s="182"/>
      <c r="B5" s="203" t="s">
        <v>25</v>
      </c>
      <c r="C5" s="204" t="s">
        <v>107</v>
      </c>
      <c r="D5" s="204" t="s">
        <v>164</v>
      </c>
      <c r="E5" s="204" t="s">
        <v>233</v>
      </c>
      <c r="F5"/>
      <c r="G5" s="194" t="s">
        <v>329</v>
      </c>
      <c r="H5"/>
      <c r="I5"/>
    </row>
    <row r="6" spans="1:31" x14ac:dyDescent="0.25">
      <c r="A6" s="183" t="s">
        <v>330</v>
      </c>
      <c r="B6" s="193">
        <v>36</v>
      </c>
      <c r="C6" s="193">
        <v>32</v>
      </c>
      <c r="D6" s="193">
        <v>49</v>
      </c>
      <c r="E6" s="193">
        <v>9</v>
      </c>
      <c r="F6" s="2"/>
      <c r="G6" s="86">
        <v>126</v>
      </c>
      <c r="H6"/>
      <c r="I6"/>
    </row>
    <row r="7" spans="1:31" x14ac:dyDescent="0.25">
      <c r="A7"/>
      <c r="D7"/>
      <c r="E7"/>
      <c r="F7"/>
      <c r="G7"/>
      <c r="H7"/>
      <c r="I7"/>
    </row>
    <row r="8" spans="1:31" ht="15.75" thickBot="1" x14ac:dyDescent="0.3">
      <c r="A8"/>
      <c r="D8"/>
      <c r="E8"/>
      <c r="F8"/>
      <c r="G8"/>
      <c r="H8"/>
      <c r="I8"/>
    </row>
    <row r="9" spans="1:31" ht="15.75" thickBot="1" x14ac:dyDescent="0.3">
      <c r="A9" s="186" t="s">
        <v>13</v>
      </c>
      <c r="B9" s="187" t="s">
        <v>1</v>
      </c>
      <c r="D9" s="188">
        <v>126</v>
      </c>
      <c r="H9"/>
      <c r="I9"/>
    </row>
    <row r="10" spans="1:31" x14ac:dyDescent="0.25">
      <c r="H10"/>
      <c r="I10"/>
    </row>
    <row r="11" spans="1:31" x14ac:dyDescent="0.25">
      <c r="A11" s="201"/>
      <c r="B11" s="201"/>
      <c r="C11" s="202"/>
      <c r="D11" s="202"/>
      <c r="E11" s="202"/>
      <c r="F11" s="202"/>
      <c r="G11" s="202"/>
      <c r="H11" s="190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1:31" s="2" customFormat="1" x14ac:dyDescent="0.25">
      <c r="A12" s="191"/>
      <c r="B12" s="192" t="s">
        <v>28</v>
      </c>
      <c r="C12" s="192" t="s">
        <v>40</v>
      </c>
      <c r="D12" s="192" t="s">
        <v>43</v>
      </c>
      <c r="E12" s="192" t="s">
        <v>68</v>
      </c>
      <c r="F12" s="192" t="s">
        <v>36</v>
      </c>
      <c r="G12" s="192" t="s">
        <v>106</v>
      </c>
      <c r="H12" s="186" t="s">
        <v>93</v>
      </c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197"/>
      <c r="Y12" s="197"/>
      <c r="Z12" s="197"/>
      <c r="AA12" s="197"/>
      <c r="AB12"/>
      <c r="AC12"/>
      <c r="AD12"/>
      <c r="AE12"/>
    </row>
    <row r="13" spans="1:31" x14ac:dyDescent="0.25">
      <c r="A13" s="183"/>
      <c r="B13" s="193">
        <v>24</v>
      </c>
      <c r="C13" s="193">
        <v>19</v>
      </c>
      <c r="D13" s="193">
        <v>16</v>
      </c>
      <c r="E13" s="193">
        <v>15</v>
      </c>
      <c r="F13" s="193">
        <v>13</v>
      </c>
      <c r="G13" s="193">
        <v>7</v>
      </c>
      <c r="H13" s="193">
        <v>6</v>
      </c>
      <c r="I13" s="198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200"/>
      <c r="X13" s="197"/>
      <c r="Y13" s="197"/>
      <c r="Z13" s="197"/>
      <c r="AA13" s="197"/>
    </row>
    <row r="14" spans="1:31" x14ac:dyDescent="0.25">
      <c r="A14"/>
      <c r="B14" s="192" t="s">
        <v>49</v>
      </c>
      <c r="C14" s="192" t="s">
        <v>32</v>
      </c>
      <c r="D14" s="192" t="s">
        <v>98</v>
      </c>
      <c r="E14" s="192" t="s">
        <v>54</v>
      </c>
      <c r="F14" s="192" t="s">
        <v>59</v>
      </c>
      <c r="G14" s="192" t="s">
        <v>64</v>
      </c>
      <c r="H14" s="186" t="s">
        <v>190</v>
      </c>
      <c r="I14" s="198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</row>
    <row r="15" spans="1:31" x14ac:dyDescent="0.25">
      <c r="A15"/>
      <c r="B15" s="193">
        <v>4</v>
      </c>
      <c r="C15" s="193">
        <v>4</v>
      </c>
      <c r="D15" s="193">
        <v>3</v>
      </c>
      <c r="E15" s="193">
        <v>3</v>
      </c>
      <c r="F15" s="193">
        <v>3</v>
      </c>
      <c r="G15" s="193">
        <v>1</v>
      </c>
      <c r="H15" s="193">
        <v>1</v>
      </c>
      <c r="I15" s="198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</row>
    <row r="16" spans="1:31" x14ac:dyDescent="0.25">
      <c r="A16"/>
      <c r="B16" s="192" t="s">
        <v>158</v>
      </c>
      <c r="C16" s="192" t="s">
        <v>118</v>
      </c>
      <c r="D16" s="192" t="s">
        <v>113</v>
      </c>
      <c r="E16" s="192" t="s">
        <v>146</v>
      </c>
      <c r="F16" s="192" t="s">
        <v>205</v>
      </c>
      <c r="G16" s="192" t="s">
        <v>180</v>
      </c>
      <c r="H16" s="186" t="s">
        <v>217</v>
      </c>
    </row>
    <row r="17" spans="1:9" x14ac:dyDescent="0.25">
      <c r="A17"/>
      <c r="B17" s="193">
        <v>1</v>
      </c>
      <c r="C17" s="193">
        <v>1</v>
      </c>
      <c r="D17" s="193">
        <v>1</v>
      </c>
      <c r="E17" s="193">
        <v>1</v>
      </c>
      <c r="F17" s="193">
        <v>1</v>
      </c>
      <c r="G17" s="193">
        <v>1</v>
      </c>
      <c r="H17" s="193">
        <v>1</v>
      </c>
    </row>
    <row r="18" spans="1:9" x14ac:dyDescent="0.25">
      <c r="A18"/>
      <c r="B18" s="196"/>
      <c r="C18" s="196"/>
      <c r="D18" s="196"/>
      <c r="E18" s="196"/>
      <c r="F18" s="196"/>
      <c r="G18" s="196"/>
      <c r="H18" s="196"/>
    </row>
    <row r="19" spans="1:9" x14ac:dyDescent="0.25">
      <c r="A19"/>
    </row>
    <row r="20" spans="1:9" x14ac:dyDescent="0.25">
      <c r="B20">
        <v>126</v>
      </c>
    </row>
    <row r="21" spans="1:9" x14ac:dyDescent="0.25">
      <c r="A21" s="207" t="s">
        <v>9</v>
      </c>
      <c r="B21" s="208" t="s">
        <v>331</v>
      </c>
      <c r="D21"/>
      <c r="E21"/>
      <c r="F21"/>
      <c r="G21"/>
      <c r="H21"/>
      <c r="I21"/>
    </row>
    <row r="22" spans="1:9" x14ac:dyDescent="0.25">
      <c r="A22" s="209" t="s">
        <v>332</v>
      </c>
      <c r="B22" s="184">
        <v>22</v>
      </c>
      <c r="D22"/>
      <c r="E22"/>
      <c r="F22"/>
      <c r="G22"/>
      <c r="H22"/>
      <c r="I22"/>
    </row>
    <row r="23" spans="1:9" x14ac:dyDescent="0.25">
      <c r="A23" s="209" t="s">
        <v>312</v>
      </c>
      <c r="B23" s="184">
        <v>51</v>
      </c>
      <c r="D23" s="185">
        <v>29</v>
      </c>
      <c r="E23" s="185" t="s">
        <v>332</v>
      </c>
      <c r="F23"/>
      <c r="G23"/>
      <c r="H23"/>
      <c r="I23"/>
    </row>
    <row r="24" spans="1:9" x14ac:dyDescent="0.25">
      <c r="A24" s="209" t="s">
        <v>319</v>
      </c>
      <c r="B24" s="184">
        <v>7</v>
      </c>
      <c r="D24" s="185">
        <v>14</v>
      </c>
      <c r="E24" s="185" t="s">
        <v>319</v>
      </c>
      <c r="F24"/>
      <c r="G24"/>
      <c r="H24"/>
      <c r="I24"/>
    </row>
    <row r="25" spans="1:9" x14ac:dyDescent="0.25">
      <c r="A25" s="209" t="s">
        <v>333</v>
      </c>
      <c r="B25" s="184">
        <v>7</v>
      </c>
      <c r="D25" s="185">
        <v>34</v>
      </c>
      <c r="E25" s="185" t="s">
        <v>314</v>
      </c>
      <c r="F25"/>
      <c r="G25"/>
      <c r="H25"/>
      <c r="I25"/>
    </row>
    <row r="26" spans="1:9" x14ac:dyDescent="0.25">
      <c r="A26" s="209" t="s">
        <v>314</v>
      </c>
      <c r="B26" s="184">
        <v>30</v>
      </c>
      <c r="D26" s="185">
        <v>51</v>
      </c>
      <c r="E26" s="185" t="s">
        <v>312</v>
      </c>
      <c r="F26"/>
      <c r="G26"/>
      <c r="H26"/>
      <c r="I26"/>
    </row>
    <row r="27" spans="1:9" x14ac:dyDescent="0.25">
      <c r="A27" s="209" t="s">
        <v>321</v>
      </c>
      <c r="B27" s="184">
        <v>4</v>
      </c>
      <c r="D27"/>
      <c r="E27"/>
      <c r="F27"/>
      <c r="G27"/>
      <c r="H27"/>
      <c r="I27"/>
    </row>
    <row r="28" spans="1:9" x14ac:dyDescent="0.25">
      <c r="A28" s="209" t="s">
        <v>293</v>
      </c>
      <c r="B28" s="184">
        <v>5</v>
      </c>
      <c r="D28"/>
      <c r="E28"/>
      <c r="F28"/>
      <c r="G28"/>
      <c r="H28"/>
      <c r="I28"/>
    </row>
    <row r="29" spans="1:9" x14ac:dyDescent="0.25">
      <c r="A29"/>
      <c r="D29"/>
      <c r="E29"/>
      <c r="F29"/>
      <c r="G29"/>
      <c r="H29"/>
      <c r="I29"/>
    </row>
    <row r="30" spans="1:9" x14ac:dyDescent="0.25">
      <c r="A30"/>
      <c r="D30"/>
      <c r="E30"/>
      <c r="F30"/>
      <c r="G30"/>
      <c r="H30"/>
      <c r="I30"/>
    </row>
    <row r="31" spans="1:9" x14ac:dyDescent="0.25">
      <c r="A31"/>
      <c r="D31"/>
      <c r="E31"/>
      <c r="F31"/>
      <c r="G31"/>
      <c r="H31"/>
      <c r="I31"/>
    </row>
    <row r="32" spans="1:9" x14ac:dyDescent="0.25">
      <c r="A32"/>
      <c r="D32"/>
      <c r="E32" s="2"/>
      <c r="F32"/>
      <c r="G32"/>
      <c r="H32"/>
      <c r="I32"/>
    </row>
    <row r="33" spans="1:9" x14ac:dyDescent="0.25">
      <c r="A33"/>
      <c r="D33"/>
      <c r="E33" s="2"/>
      <c r="F33"/>
      <c r="G33"/>
      <c r="H33"/>
      <c r="I33"/>
    </row>
    <row r="34" spans="1:9" x14ac:dyDescent="0.25">
      <c r="A34"/>
      <c r="D34"/>
      <c r="E34" s="2"/>
      <c r="F34"/>
      <c r="G34"/>
      <c r="H34"/>
      <c r="I34"/>
    </row>
    <row r="35" spans="1:9" x14ac:dyDescent="0.25">
      <c r="A35"/>
      <c r="D35"/>
      <c r="E35" s="2"/>
      <c r="F35"/>
      <c r="G35"/>
      <c r="H35"/>
      <c r="I35"/>
    </row>
    <row r="36" spans="1:9" x14ac:dyDescent="0.25">
      <c r="A36"/>
      <c r="D36"/>
      <c r="E36" s="2"/>
      <c r="F36"/>
      <c r="G36"/>
      <c r="H36"/>
      <c r="I36"/>
    </row>
    <row r="37" spans="1:9" x14ac:dyDescent="0.25">
      <c r="A37"/>
      <c r="D37"/>
      <c r="E37" s="2"/>
      <c r="F37"/>
      <c r="G37"/>
      <c r="H37"/>
      <c r="I37"/>
    </row>
    <row r="38" spans="1:9" x14ac:dyDescent="0.25">
      <c r="A38"/>
      <c r="D38"/>
      <c r="E38" s="2"/>
      <c r="F38"/>
      <c r="G38"/>
      <c r="H38"/>
      <c r="I38"/>
    </row>
    <row r="39" spans="1:9" x14ac:dyDescent="0.25">
      <c r="A39"/>
      <c r="D39"/>
      <c r="E39" s="2"/>
      <c r="F39"/>
      <c r="G39"/>
      <c r="H39"/>
      <c r="I39"/>
    </row>
    <row r="40" spans="1:9" x14ac:dyDescent="0.25">
      <c r="A40"/>
      <c r="D40"/>
      <c r="E40" s="2"/>
      <c r="F40"/>
      <c r="G40"/>
      <c r="H40"/>
      <c r="I40"/>
    </row>
    <row r="41" spans="1:9" x14ac:dyDescent="0.25">
      <c r="A41"/>
      <c r="D41"/>
      <c r="E41" s="2"/>
      <c r="F41"/>
      <c r="G41"/>
      <c r="H41"/>
      <c r="I41"/>
    </row>
    <row r="42" spans="1:9" x14ac:dyDescent="0.25">
      <c r="A42"/>
      <c r="D42"/>
      <c r="E42" s="2"/>
      <c r="F42"/>
      <c r="G42"/>
      <c r="H42"/>
      <c r="I42"/>
    </row>
    <row r="43" spans="1:9" x14ac:dyDescent="0.25">
      <c r="A43"/>
      <c r="D43"/>
      <c r="E43" s="2"/>
      <c r="F43"/>
      <c r="G43"/>
      <c r="H43"/>
      <c r="I43"/>
    </row>
    <row r="44" spans="1:9" x14ac:dyDescent="0.25">
      <c r="A44"/>
      <c r="D44"/>
      <c r="E44" s="2"/>
      <c r="F44"/>
      <c r="G44"/>
      <c r="H44"/>
      <c r="I44"/>
    </row>
    <row r="45" spans="1:9" x14ac:dyDescent="0.25">
      <c r="A45"/>
      <c r="D45"/>
      <c r="E45" s="2"/>
      <c r="F45"/>
      <c r="G45"/>
      <c r="H45"/>
      <c r="I45"/>
    </row>
    <row r="46" spans="1:9" x14ac:dyDescent="0.25">
      <c r="A46"/>
      <c r="D46"/>
      <c r="E46" s="2"/>
      <c r="F46"/>
      <c r="G46"/>
      <c r="H46"/>
      <c r="I46"/>
    </row>
    <row r="47" spans="1:9" x14ac:dyDescent="0.25">
      <c r="A47"/>
      <c r="D47"/>
      <c r="E47" s="2"/>
      <c r="F47"/>
      <c r="G47"/>
      <c r="H47"/>
      <c r="I47"/>
    </row>
    <row r="48" spans="1:9" x14ac:dyDescent="0.25">
      <c r="A48"/>
      <c r="D48"/>
      <c r="E48" s="2"/>
      <c r="F48"/>
      <c r="G48"/>
      <c r="H48"/>
      <c r="I48"/>
    </row>
    <row r="49" spans="1:9" x14ac:dyDescent="0.25">
      <c r="A49"/>
      <c r="D49"/>
      <c r="E49" s="2"/>
      <c r="F49"/>
      <c r="G49"/>
      <c r="H49"/>
      <c r="I49"/>
    </row>
    <row r="50" spans="1:9" x14ac:dyDescent="0.25">
      <c r="A50"/>
      <c r="D50"/>
      <c r="E50" s="2"/>
      <c r="F50"/>
      <c r="G50"/>
      <c r="H50"/>
      <c r="I50"/>
    </row>
    <row r="51" spans="1:9" x14ac:dyDescent="0.25">
      <c r="A51"/>
      <c r="D51"/>
      <c r="E51" s="2"/>
      <c r="F51"/>
      <c r="G51"/>
      <c r="H51"/>
      <c r="I51"/>
    </row>
  </sheetData>
  <pageMargins left="0.19685039370078741" right="0.23622047244094491" top="0.74803149606299213" bottom="0.74803149606299213" header="0.31496062992125984" footer="0.31496062992125984"/>
  <pageSetup paperSize="9" scale="61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A202"/>
  <sheetViews>
    <sheetView workbookViewId="0">
      <pane xSplit="5" ySplit="6" topLeftCell="F78" activePane="bottomRight" state="frozen"/>
      <selection activeCell="E35" sqref="E35"/>
      <selection pane="topRight" activeCell="E35" sqref="E35"/>
      <selection pane="bottomLeft" activeCell="E35" sqref="E35"/>
      <selection pane="bottomRight" activeCell="V124" sqref="V124"/>
    </sheetView>
  </sheetViews>
  <sheetFormatPr baseColWidth="10" defaultRowHeight="15" x14ac:dyDescent="0.25"/>
  <cols>
    <col min="1" max="1" width="1" style="1" customWidth="1"/>
    <col min="2" max="2" width="9.42578125" style="2" customWidth="1"/>
    <col min="3" max="3" width="13" style="2" customWidth="1"/>
    <col min="4" max="4" width="9" style="2" customWidth="1"/>
    <col min="5" max="5" width="22.42578125" style="3" bestFit="1" customWidth="1"/>
    <col min="6" max="6" width="11.7109375" style="4" customWidth="1"/>
    <col min="7" max="7" width="15.5703125" style="2" bestFit="1" customWidth="1"/>
    <col min="8" max="8" width="13.28515625" style="5" bestFit="1" customWidth="1"/>
    <col min="9" max="13" width="4.5703125" style="2" customWidth="1"/>
    <col min="14" max="14" width="4.85546875" style="2" customWidth="1"/>
    <col min="15" max="15" width="4" style="2" customWidth="1"/>
    <col min="16" max="16" width="6.42578125" style="6" customWidth="1"/>
    <col min="17" max="18" width="4.5703125" style="2" customWidth="1"/>
    <col min="19" max="19" width="7" style="2" customWidth="1"/>
    <col min="20" max="21" width="4.5703125" style="2" customWidth="1"/>
    <col min="22" max="22" width="5.85546875" style="2" customWidth="1"/>
    <col min="23" max="23" width="3.7109375" style="2" customWidth="1"/>
    <col min="24" max="24" width="7" style="6" customWidth="1"/>
    <col min="25" max="25" width="4.85546875" style="2" customWidth="1"/>
    <col min="26" max="26" width="5.140625" style="2" customWidth="1"/>
    <col min="27" max="27" width="8.28515625" style="2" customWidth="1"/>
    <col min="28" max="16384" width="11.42578125" style="2"/>
  </cols>
  <sheetData>
    <row r="1" spans="1:27" ht="15.75" thickBot="1" x14ac:dyDescent="0.3">
      <c r="C1"/>
      <c r="D1"/>
    </row>
    <row r="2" spans="1:27" ht="15.75" thickBot="1" x14ac:dyDescent="0.3">
      <c r="B2" s="7">
        <v>126</v>
      </c>
      <c r="C2" s="101" t="s">
        <v>0</v>
      </c>
      <c r="D2" s="2" t="s">
        <v>1</v>
      </c>
      <c r="E2" s="8"/>
      <c r="F2" s="156" t="s">
        <v>2</v>
      </c>
      <c r="G2" s="157"/>
      <c r="H2" s="158"/>
      <c r="N2" s="9"/>
      <c r="O2" s="10"/>
      <c r="P2" s="11" t="s">
        <v>3</v>
      </c>
      <c r="Q2" s="10"/>
      <c r="R2" s="12"/>
    </row>
    <row r="3" spans="1:27" ht="15.75" thickBot="1" x14ac:dyDescent="0.3">
      <c r="C3" s="101" t="s">
        <v>4</v>
      </c>
      <c r="D3" s="2" t="s">
        <v>1</v>
      </c>
      <c r="F3" s="13" t="s">
        <v>5</v>
      </c>
    </row>
    <row r="4" spans="1:27" s="15" customFormat="1" ht="15.75" thickBot="1" x14ac:dyDescent="0.3">
      <c r="A4" s="14"/>
      <c r="C4" s="153" t="s">
        <v>246</v>
      </c>
      <c r="D4" s="154"/>
      <c r="E4" s="155"/>
      <c r="F4" s="4"/>
      <c r="G4" s="2"/>
      <c r="H4" s="5"/>
      <c r="I4" s="150" t="s">
        <v>5</v>
      </c>
      <c r="J4" s="151"/>
      <c r="K4" s="151"/>
      <c r="L4" s="151"/>
      <c r="M4" s="151"/>
      <c r="N4" s="151"/>
      <c r="O4" s="151"/>
      <c r="P4" s="151"/>
      <c r="Q4" s="151"/>
      <c r="R4" s="151"/>
      <c r="S4" s="152"/>
      <c r="T4" s="16"/>
      <c r="U4" s="16"/>
      <c r="V4" s="16"/>
      <c r="W4" s="16"/>
      <c r="X4" s="16"/>
      <c r="Y4" s="17"/>
      <c r="Z4" s="17"/>
      <c r="AA4" s="17"/>
    </row>
    <row r="5" spans="1:27" ht="15.75" thickBot="1" x14ac:dyDescent="0.3">
      <c r="E5" s="2"/>
      <c r="F5" s="2"/>
      <c r="H5" s="2"/>
      <c r="I5" s="100" t="s">
        <v>6</v>
      </c>
      <c r="J5" s="19"/>
      <c r="K5" s="20"/>
      <c r="L5" s="20"/>
      <c r="M5" s="20"/>
      <c r="N5" s="20"/>
      <c r="O5" s="20"/>
      <c r="P5" s="20"/>
      <c r="Q5" s="19"/>
      <c r="R5" s="20"/>
      <c r="S5" s="21"/>
      <c r="T5"/>
      <c r="U5"/>
      <c r="V5"/>
      <c r="W5"/>
      <c r="X5"/>
      <c r="Y5"/>
      <c r="Z5"/>
      <c r="AA5"/>
    </row>
    <row r="6" spans="1:27" ht="42" customHeight="1" thickBot="1" x14ac:dyDescent="0.3">
      <c r="B6" s="22" t="s">
        <v>7</v>
      </c>
      <c r="C6" s="99" t="s">
        <v>8</v>
      </c>
      <c r="D6" s="98" t="s">
        <v>9</v>
      </c>
      <c r="E6" s="97" t="s">
        <v>10</v>
      </c>
      <c r="F6" s="96" t="s">
        <v>11</v>
      </c>
      <c r="G6" s="95" t="s">
        <v>12</v>
      </c>
      <c r="H6" s="94" t="s">
        <v>13</v>
      </c>
      <c r="I6" s="27" t="s">
        <v>14</v>
      </c>
      <c r="J6" s="28" t="s">
        <v>15</v>
      </c>
      <c r="K6" s="28" t="s">
        <v>16</v>
      </c>
      <c r="L6" s="28" t="s">
        <v>17</v>
      </c>
      <c r="M6" s="29" t="s">
        <v>18</v>
      </c>
      <c r="N6" s="30" t="s">
        <v>19</v>
      </c>
      <c r="O6" s="31" t="s">
        <v>20</v>
      </c>
      <c r="P6" s="32" t="s">
        <v>21</v>
      </c>
      <c r="Q6" s="33" t="s">
        <v>22</v>
      </c>
      <c r="R6" s="34" t="s">
        <v>23</v>
      </c>
      <c r="S6" s="35" t="s">
        <v>24</v>
      </c>
      <c r="T6"/>
      <c r="U6"/>
      <c r="V6"/>
      <c r="W6"/>
      <c r="X6"/>
      <c r="Y6"/>
      <c r="Z6"/>
      <c r="AA6"/>
    </row>
    <row r="7" spans="1:27" s="49" customFormat="1" x14ac:dyDescent="0.25">
      <c r="A7" s="36">
        <v>1</v>
      </c>
      <c r="B7" s="7">
        <v>1</v>
      </c>
      <c r="C7" s="2" t="s">
        <v>25</v>
      </c>
      <c r="D7" s="37">
        <v>59</v>
      </c>
      <c r="E7" s="38" t="s">
        <v>26</v>
      </c>
      <c r="F7" s="2" t="s">
        <v>27</v>
      </c>
      <c r="G7" s="39" t="s">
        <v>28</v>
      </c>
      <c r="H7" s="40" t="s">
        <v>29</v>
      </c>
      <c r="I7" s="41">
        <v>14</v>
      </c>
      <c r="J7" s="42">
        <v>2</v>
      </c>
      <c r="K7" s="42"/>
      <c r="L7" s="42"/>
      <c r="M7" s="43"/>
      <c r="N7" s="41">
        <v>2</v>
      </c>
      <c r="O7" s="44">
        <v>1.5</v>
      </c>
      <c r="P7" s="45">
        <v>3</v>
      </c>
      <c r="Q7" s="46">
        <v>14</v>
      </c>
      <c r="R7" s="47"/>
      <c r="S7" s="48">
        <v>3</v>
      </c>
      <c r="T7"/>
      <c r="U7"/>
      <c r="V7"/>
      <c r="W7"/>
      <c r="X7"/>
      <c r="Y7"/>
      <c r="Z7"/>
      <c r="AA7"/>
    </row>
    <row r="8" spans="1:27" s="49" customFormat="1" x14ac:dyDescent="0.25">
      <c r="A8" s="36">
        <v>2</v>
      </c>
      <c r="B8" s="7">
        <v>2</v>
      </c>
      <c r="C8" s="2" t="s">
        <v>25</v>
      </c>
      <c r="D8" s="37">
        <v>114</v>
      </c>
      <c r="E8" s="38" t="s">
        <v>30</v>
      </c>
      <c r="F8" s="2" t="s">
        <v>31</v>
      </c>
      <c r="G8" s="39" t="s">
        <v>32</v>
      </c>
      <c r="H8" s="40" t="s">
        <v>33</v>
      </c>
      <c r="I8" s="50">
        <v>10</v>
      </c>
      <c r="J8" s="46">
        <v>5</v>
      </c>
      <c r="K8" s="46"/>
      <c r="L8" s="46">
        <v>1</v>
      </c>
      <c r="M8" s="48"/>
      <c r="N8" s="50">
        <v>8</v>
      </c>
      <c r="O8" s="51">
        <v>0.5</v>
      </c>
      <c r="P8" s="52">
        <v>4</v>
      </c>
      <c r="Q8" s="46">
        <v>10</v>
      </c>
      <c r="R8" s="47"/>
      <c r="S8" s="48">
        <v>4</v>
      </c>
      <c r="T8"/>
      <c r="U8"/>
      <c r="V8"/>
      <c r="W8"/>
      <c r="X8"/>
      <c r="Y8"/>
      <c r="Z8"/>
      <c r="AA8"/>
    </row>
    <row r="9" spans="1:27" s="49" customFormat="1" x14ac:dyDescent="0.25">
      <c r="A9" s="36">
        <v>3</v>
      </c>
      <c r="B9" s="7">
        <v>3</v>
      </c>
      <c r="C9" s="2" t="s">
        <v>25</v>
      </c>
      <c r="D9" s="37">
        <v>123</v>
      </c>
      <c r="E9" s="38" t="s">
        <v>38</v>
      </c>
      <c r="F9" s="2" t="s">
        <v>39</v>
      </c>
      <c r="G9" s="39" t="s">
        <v>40</v>
      </c>
      <c r="H9" s="40" t="s">
        <v>29</v>
      </c>
      <c r="I9" s="50">
        <v>14</v>
      </c>
      <c r="J9" s="46">
        <v>1</v>
      </c>
      <c r="K9" s="46"/>
      <c r="L9" s="46">
        <v>1</v>
      </c>
      <c r="M9" s="48"/>
      <c r="N9" s="50">
        <v>4</v>
      </c>
      <c r="O9" s="51">
        <v>1.5</v>
      </c>
      <c r="P9" s="52">
        <v>6</v>
      </c>
      <c r="Q9" s="46">
        <v>14</v>
      </c>
      <c r="R9" s="47"/>
      <c r="S9" s="48">
        <v>6</v>
      </c>
      <c r="T9"/>
      <c r="U9"/>
      <c r="V9"/>
      <c r="W9"/>
      <c r="X9"/>
      <c r="Y9"/>
      <c r="Z9"/>
      <c r="AA9"/>
    </row>
    <row r="10" spans="1:27" s="49" customFormat="1" x14ac:dyDescent="0.25">
      <c r="A10" s="36">
        <v>4</v>
      </c>
      <c r="B10" s="7">
        <v>4</v>
      </c>
      <c r="C10" s="2" t="s">
        <v>25</v>
      </c>
      <c r="D10" s="37">
        <v>68</v>
      </c>
      <c r="E10" s="38" t="s">
        <v>34</v>
      </c>
      <c r="F10" s="2" t="s">
        <v>35</v>
      </c>
      <c r="G10" s="39" t="s">
        <v>36</v>
      </c>
      <c r="H10" s="40" t="s">
        <v>37</v>
      </c>
      <c r="I10" s="50">
        <v>14</v>
      </c>
      <c r="J10" s="46">
        <v>1</v>
      </c>
      <c r="K10" s="46"/>
      <c r="L10" s="46"/>
      <c r="M10" s="48">
        <v>1</v>
      </c>
      <c r="N10" s="50">
        <v>6</v>
      </c>
      <c r="O10" s="51">
        <v>1</v>
      </c>
      <c r="P10" s="52">
        <v>6</v>
      </c>
      <c r="Q10" s="46">
        <v>14</v>
      </c>
      <c r="R10" s="47"/>
      <c r="S10" s="48">
        <v>6</v>
      </c>
      <c r="T10"/>
      <c r="U10"/>
      <c r="V10"/>
      <c r="W10"/>
      <c r="X10"/>
      <c r="Y10"/>
      <c r="Z10"/>
      <c r="AA10"/>
    </row>
    <row r="11" spans="1:27" s="49" customFormat="1" x14ac:dyDescent="0.25">
      <c r="A11" s="36">
        <v>5</v>
      </c>
      <c r="B11" s="7">
        <v>5</v>
      </c>
      <c r="C11" s="2" t="s">
        <v>25</v>
      </c>
      <c r="D11" s="37">
        <v>126</v>
      </c>
      <c r="E11" s="38" t="s">
        <v>41</v>
      </c>
      <c r="F11" s="2" t="s">
        <v>42</v>
      </c>
      <c r="G11" s="39" t="s">
        <v>43</v>
      </c>
      <c r="H11" s="40" t="s">
        <v>37</v>
      </c>
      <c r="I11" s="50">
        <v>13</v>
      </c>
      <c r="J11" s="46">
        <v>1</v>
      </c>
      <c r="K11" s="46">
        <v>1</v>
      </c>
      <c r="L11" s="46"/>
      <c r="M11" s="48">
        <v>1</v>
      </c>
      <c r="N11" s="50">
        <v>8</v>
      </c>
      <c r="O11" s="51">
        <v>1</v>
      </c>
      <c r="P11" s="52">
        <v>8</v>
      </c>
      <c r="Q11" s="46">
        <v>13</v>
      </c>
      <c r="R11" s="47"/>
      <c r="S11" s="48">
        <v>8</v>
      </c>
      <c r="T11"/>
      <c r="U11"/>
      <c r="V11"/>
      <c r="W11"/>
      <c r="X11"/>
      <c r="Y11"/>
      <c r="Z11"/>
      <c r="AA11"/>
    </row>
    <row r="12" spans="1:27" s="49" customFormat="1" x14ac:dyDescent="0.25">
      <c r="A12" s="36">
        <v>6</v>
      </c>
      <c r="B12" s="7">
        <v>6</v>
      </c>
      <c r="C12" s="2" t="s">
        <v>25</v>
      </c>
      <c r="D12" s="37">
        <v>9</v>
      </c>
      <c r="E12" s="38" t="s">
        <v>44</v>
      </c>
      <c r="F12" s="2" t="s">
        <v>42</v>
      </c>
      <c r="G12" s="39" t="s">
        <v>28</v>
      </c>
      <c r="H12" s="40" t="s">
        <v>29</v>
      </c>
      <c r="I12" s="50">
        <v>12</v>
      </c>
      <c r="J12" s="46">
        <v>2</v>
      </c>
      <c r="K12" s="46">
        <v>2</v>
      </c>
      <c r="L12" s="46"/>
      <c r="M12" s="48"/>
      <c r="N12" s="50">
        <v>6</v>
      </c>
      <c r="O12" s="51">
        <v>1.5</v>
      </c>
      <c r="P12" s="52">
        <v>9</v>
      </c>
      <c r="Q12" s="46">
        <v>12</v>
      </c>
      <c r="R12" s="47"/>
      <c r="S12" s="48">
        <v>9</v>
      </c>
      <c r="T12"/>
      <c r="U12"/>
      <c r="V12"/>
      <c r="W12"/>
      <c r="X12"/>
      <c r="Y12"/>
      <c r="Z12"/>
      <c r="AA12"/>
    </row>
    <row r="13" spans="1:27" s="49" customFormat="1" x14ac:dyDescent="0.25">
      <c r="A13" s="36">
        <v>7</v>
      </c>
      <c r="B13" s="7">
        <v>7</v>
      </c>
      <c r="C13" s="2" t="s">
        <v>25</v>
      </c>
      <c r="D13" s="37">
        <v>56</v>
      </c>
      <c r="E13" s="38" t="s">
        <v>47</v>
      </c>
      <c r="F13" s="2" t="s">
        <v>48</v>
      </c>
      <c r="G13" s="39" t="s">
        <v>49</v>
      </c>
      <c r="H13" s="40" t="s">
        <v>37</v>
      </c>
      <c r="I13" s="50">
        <v>12</v>
      </c>
      <c r="J13" s="46">
        <v>2</v>
      </c>
      <c r="K13" s="46">
        <v>1</v>
      </c>
      <c r="L13" s="46"/>
      <c r="M13" s="48">
        <v>1</v>
      </c>
      <c r="N13" s="50">
        <v>9</v>
      </c>
      <c r="O13" s="51">
        <v>1</v>
      </c>
      <c r="P13" s="52">
        <v>9</v>
      </c>
      <c r="Q13" s="46">
        <v>12</v>
      </c>
      <c r="R13" s="47"/>
      <c r="S13" s="48">
        <v>9</v>
      </c>
      <c r="T13"/>
      <c r="U13"/>
      <c r="V13"/>
      <c r="W13"/>
      <c r="X13"/>
      <c r="Y13"/>
      <c r="Z13"/>
      <c r="AA13"/>
    </row>
    <row r="14" spans="1:27" s="49" customFormat="1" x14ac:dyDescent="0.25">
      <c r="A14" s="36">
        <v>8</v>
      </c>
      <c r="B14" s="7">
        <v>8</v>
      </c>
      <c r="C14" s="2" t="s">
        <v>25</v>
      </c>
      <c r="D14" s="37">
        <v>96</v>
      </c>
      <c r="E14" s="38" t="s">
        <v>45</v>
      </c>
      <c r="F14" s="2" t="s">
        <v>46</v>
      </c>
      <c r="G14" s="39" t="s">
        <v>36</v>
      </c>
      <c r="H14" s="40" t="s">
        <v>37</v>
      </c>
      <c r="I14" s="50">
        <v>11</v>
      </c>
      <c r="J14" s="46">
        <v>4</v>
      </c>
      <c r="K14" s="46"/>
      <c r="L14" s="46"/>
      <c r="M14" s="48">
        <v>1</v>
      </c>
      <c r="N14" s="50">
        <v>9</v>
      </c>
      <c r="O14" s="51">
        <v>1</v>
      </c>
      <c r="P14" s="52">
        <v>9</v>
      </c>
      <c r="Q14" s="46">
        <v>11</v>
      </c>
      <c r="R14" s="47"/>
      <c r="S14" s="48">
        <v>9</v>
      </c>
      <c r="T14"/>
      <c r="U14"/>
      <c r="V14"/>
      <c r="W14"/>
      <c r="X14"/>
      <c r="Y14"/>
      <c r="Z14"/>
      <c r="AA14"/>
    </row>
    <row r="15" spans="1:27" s="49" customFormat="1" x14ac:dyDescent="0.25">
      <c r="A15" s="36">
        <v>9</v>
      </c>
      <c r="B15" s="7">
        <v>9</v>
      </c>
      <c r="C15" s="2" t="s">
        <v>25</v>
      </c>
      <c r="D15" s="37">
        <v>20</v>
      </c>
      <c r="E15" s="38" t="s">
        <v>50</v>
      </c>
      <c r="F15" s="2" t="s">
        <v>51</v>
      </c>
      <c r="G15" s="39" t="s">
        <v>36</v>
      </c>
      <c r="H15" s="40" t="s">
        <v>37</v>
      </c>
      <c r="I15" s="50">
        <v>10</v>
      </c>
      <c r="J15" s="46">
        <v>2</v>
      </c>
      <c r="K15" s="46">
        <v>3</v>
      </c>
      <c r="L15" s="46">
        <v>1</v>
      </c>
      <c r="M15" s="48"/>
      <c r="N15" s="50">
        <v>11</v>
      </c>
      <c r="O15" s="51">
        <v>1</v>
      </c>
      <c r="P15" s="52">
        <v>11</v>
      </c>
      <c r="Q15" s="46">
        <v>10</v>
      </c>
      <c r="R15" s="47"/>
      <c r="S15" s="48">
        <v>11</v>
      </c>
      <c r="T15"/>
      <c r="U15"/>
      <c r="V15"/>
      <c r="W15"/>
      <c r="X15"/>
      <c r="Y15"/>
      <c r="Z15"/>
      <c r="AA15"/>
    </row>
    <row r="16" spans="1:27" s="49" customFormat="1" x14ac:dyDescent="0.25">
      <c r="A16" s="36">
        <v>10</v>
      </c>
      <c r="B16" s="7">
        <v>10</v>
      </c>
      <c r="C16" s="2" t="s">
        <v>25</v>
      </c>
      <c r="D16" s="37">
        <v>83</v>
      </c>
      <c r="E16" s="38" t="s">
        <v>52</v>
      </c>
      <c r="F16" s="2" t="s">
        <v>53</v>
      </c>
      <c r="G16" s="39" t="s">
        <v>54</v>
      </c>
      <c r="H16" s="40" t="s">
        <v>33</v>
      </c>
      <c r="I16" s="50">
        <v>6</v>
      </c>
      <c r="J16" s="46">
        <v>3</v>
      </c>
      <c r="K16" s="46">
        <v>1</v>
      </c>
      <c r="L16" s="46">
        <v>5</v>
      </c>
      <c r="M16" s="48">
        <v>1</v>
      </c>
      <c r="N16" s="50">
        <v>25</v>
      </c>
      <c r="O16" s="51">
        <v>0.5</v>
      </c>
      <c r="P16" s="52">
        <v>12.5</v>
      </c>
      <c r="Q16" s="46">
        <v>6</v>
      </c>
      <c r="R16" s="47"/>
      <c r="S16" s="48">
        <v>12.5</v>
      </c>
      <c r="T16"/>
      <c r="U16"/>
      <c r="V16"/>
      <c r="W16"/>
      <c r="X16"/>
      <c r="Y16"/>
      <c r="Z16"/>
      <c r="AA16"/>
    </row>
    <row r="17" spans="1:27" s="49" customFormat="1" x14ac:dyDescent="0.25">
      <c r="A17" s="36">
        <v>11</v>
      </c>
      <c r="B17" s="7">
        <v>11</v>
      </c>
      <c r="C17" s="2" t="s">
        <v>25</v>
      </c>
      <c r="D17" s="37">
        <v>15</v>
      </c>
      <c r="E17" s="38" t="s">
        <v>55</v>
      </c>
      <c r="F17" s="2" t="s">
        <v>56</v>
      </c>
      <c r="G17" s="39" t="s">
        <v>28</v>
      </c>
      <c r="H17" s="40" t="s">
        <v>29</v>
      </c>
      <c r="I17" s="50">
        <v>10</v>
      </c>
      <c r="J17" s="46">
        <v>3</v>
      </c>
      <c r="K17" s="46">
        <v>1</v>
      </c>
      <c r="L17" s="46">
        <v>2</v>
      </c>
      <c r="M17" s="48"/>
      <c r="N17" s="50">
        <v>11</v>
      </c>
      <c r="O17" s="51">
        <v>1.5</v>
      </c>
      <c r="P17" s="52">
        <v>16.5</v>
      </c>
      <c r="Q17" s="46">
        <v>10</v>
      </c>
      <c r="R17" s="47"/>
      <c r="S17" s="48">
        <v>16.5</v>
      </c>
      <c r="T17"/>
      <c r="U17"/>
      <c r="V17"/>
      <c r="W17"/>
      <c r="X17"/>
      <c r="Y17"/>
      <c r="Z17"/>
      <c r="AA17"/>
    </row>
    <row r="18" spans="1:27" s="49" customFormat="1" x14ac:dyDescent="0.25">
      <c r="A18" s="36">
        <v>12</v>
      </c>
      <c r="B18" s="7">
        <v>12</v>
      </c>
      <c r="C18" s="2" t="s">
        <v>25</v>
      </c>
      <c r="D18" s="37">
        <v>28</v>
      </c>
      <c r="E18" s="38" t="s">
        <v>57</v>
      </c>
      <c r="F18" s="2" t="s">
        <v>58</v>
      </c>
      <c r="G18" s="39" t="s">
        <v>59</v>
      </c>
      <c r="H18" s="40" t="s">
        <v>33</v>
      </c>
      <c r="I18" s="50">
        <v>4</v>
      </c>
      <c r="J18" s="46">
        <v>4</v>
      </c>
      <c r="K18" s="46"/>
      <c r="L18" s="46">
        <v>5</v>
      </c>
      <c r="M18" s="48">
        <v>3</v>
      </c>
      <c r="N18" s="50">
        <v>34</v>
      </c>
      <c r="O18" s="51">
        <v>0.5</v>
      </c>
      <c r="P18" s="52">
        <v>17</v>
      </c>
      <c r="Q18" s="46">
        <v>4</v>
      </c>
      <c r="R18" s="47"/>
      <c r="S18" s="48">
        <v>17</v>
      </c>
      <c r="T18"/>
      <c r="U18"/>
      <c r="V18"/>
      <c r="W18"/>
      <c r="X18"/>
      <c r="Y18"/>
      <c r="Z18"/>
      <c r="AA18"/>
    </row>
    <row r="19" spans="1:27" s="49" customFormat="1" x14ac:dyDescent="0.25">
      <c r="A19" s="36">
        <v>13</v>
      </c>
      <c r="B19" s="7">
        <v>13</v>
      </c>
      <c r="C19" s="2" t="s">
        <v>25</v>
      </c>
      <c r="D19" s="37">
        <v>45</v>
      </c>
      <c r="E19" s="38" t="s">
        <v>60</v>
      </c>
      <c r="F19" s="2" t="s">
        <v>61</v>
      </c>
      <c r="G19" s="39" t="s">
        <v>28</v>
      </c>
      <c r="H19" s="40" t="s">
        <v>29</v>
      </c>
      <c r="I19" s="50">
        <v>10</v>
      </c>
      <c r="J19" s="46">
        <v>3</v>
      </c>
      <c r="K19" s="46">
        <v>1</v>
      </c>
      <c r="L19" s="46">
        <v>1</v>
      </c>
      <c r="M19" s="48">
        <v>1</v>
      </c>
      <c r="N19" s="50">
        <v>13</v>
      </c>
      <c r="O19" s="51">
        <v>1.5</v>
      </c>
      <c r="P19" s="52">
        <v>19.5</v>
      </c>
      <c r="Q19" s="46">
        <v>10</v>
      </c>
      <c r="R19" s="47"/>
      <c r="S19" s="48">
        <v>19.5</v>
      </c>
      <c r="T19"/>
      <c r="U19"/>
      <c r="V19"/>
      <c r="W19"/>
      <c r="X19"/>
      <c r="Y19"/>
      <c r="Z19"/>
      <c r="AA19"/>
    </row>
    <row r="20" spans="1:27" x14ac:dyDescent="0.25">
      <c r="A20" s="1">
        <v>14</v>
      </c>
      <c r="B20" s="7">
        <v>14</v>
      </c>
      <c r="C20" s="2" t="s">
        <v>25</v>
      </c>
      <c r="D20" s="37">
        <v>108</v>
      </c>
      <c r="E20" s="38" t="s">
        <v>62</v>
      </c>
      <c r="F20" s="2" t="s">
        <v>63</v>
      </c>
      <c r="G20" s="39" t="s">
        <v>64</v>
      </c>
      <c r="H20" s="40" t="s">
        <v>65</v>
      </c>
      <c r="I20" s="50">
        <v>8</v>
      </c>
      <c r="J20" s="46">
        <v>6</v>
      </c>
      <c r="K20" s="46">
        <v>1</v>
      </c>
      <c r="L20" s="46">
        <v>1</v>
      </c>
      <c r="M20" s="48"/>
      <c r="N20" s="50">
        <v>11</v>
      </c>
      <c r="O20" s="51">
        <v>1.8</v>
      </c>
      <c r="P20" s="52">
        <v>19.8</v>
      </c>
      <c r="Q20" s="46">
        <v>8</v>
      </c>
      <c r="R20" s="47"/>
      <c r="S20" s="48">
        <v>19.8</v>
      </c>
      <c r="T20"/>
      <c r="U20"/>
      <c r="V20"/>
      <c r="W20"/>
      <c r="X20"/>
      <c r="Y20"/>
      <c r="Z20"/>
      <c r="AA20"/>
    </row>
    <row r="21" spans="1:27" x14ac:dyDescent="0.25">
      <c r="A21" s="1">
        <v>16</v>
      </c>
      <c r="B21" s="7">
        <v>15</v>
      </c>
      <c r="C21" s="2" t="s">
        <v>25</v>
      </c>
      <c r="D21" s="37">
        <v>98</v>
      </c>
      <c r="E21" s="38" t="s">
        <v>69</v>
      </c>
      <c r="F21" s="2" t="s">
        <v>70</v>
      </c>
      <c r="G21" s="39" t="s">
        <v>36</v>
      </c>
      <c r="H21" s="40" t="s">
        <v>37</v>
      </c>
      <c r="I21" s="50">
        <v>9</v>
      </c>
      <c r="J21" s="46">
        <v>1</v>
      </c>
      <c r="K21" s="46">
        <v>2</v>
      </c>
      <c r="L21" s="46">
        <v>2</v>
      </c>
      <c r="M21" s="48">
        <v>2</v>
      </c>
      <c r="N21" s="50">
        <v>21</v>
      </c>
      <c r="O21" s="51">
        <v>1</v>
      </c>
      <c r="P21" s="52">
        <v>21</v>
      </c>
      <c r="Q21" s="46">
        <v>9</v>
      </c>
      <c r="R21" s="47"/>
      <c r="S21" s="48">
        <v>21</v>
      </c>
      <c r="T21"/>
      <c r="U21"/>
      <c r="V21"/>
      <c r="W21"/>
      <c r="X21"/>
      <c r="Y21"/>
      <c r="Z21"/>
      <c r="AA21"/>
    </row>
    <row r="22" spans="1:27" x14ac:dyDescent="0.25">
      <c r="A22" s="1">
        <v>17</v>
      </c>
      <c r="B22" s="7">
        <v>16</v>
      </c>
      <c r="C22" s="2" t="s">
        <v>25</v>
      </c>
      <c r="D22" s="37">
        <v>70</v>
      </c>
      <c r="E22" s="38" t="s">
        <v>66</v>
      </c>
      <c r="F22" s="2" t="s">
        <v>58</v>
      </c>
      <c r="G22" s="39" t="s">
        <v>40</v>
      </c>
      <c r="H22" s="40" t="s">
        <v>29</v>
      </c>
      <c r="I22" s="50">
        <v>7</v>
      </c>
      <c r="J22" s="46">
        <v>5</v>
      </c>
      <c r="K22" s="46">
        <v>3</v>
      </c>
      <c r="L22" s="46">
        <v>1</v>
      </c>
      <c r="M22" s="48"/>
      <c r="N22" s="50">
        <v>14</v>
      </c>
      <c r="O22" s="51">
        <v>1.5</v>
      </c>
      <c r="P22" s="52">
        <v>21</v>
      </c>
      <c r="Q22" s="46">
        <v>7</v>
      </c>
      <c r="R22" s="47"/>
      <c r="S22" s="48">
        <v>21</v>
      </c>
      <c r="T22"/>
      <c r="U22"/>
      <c r="V22"/>
      <c r="W22"/>
      <c r="X22"/>
      <c r="Y22"/>
      <c r="Z22"/>
      <c r="AA22"/>
    </row>
    <row r="23" spans="1:27" x14ac:dyDescent="0.25">
      <c r="A23" s="1">
        <v>15</v>
      </c>
      <c r="B23" s="7">
        <v>17</v>
      </c>
      <c r="C23" s="2" t="s">
        <v>25</v>
      </c>
      <c r="D23" s="37">
        <v>91</v>
      </c>
      <c r="E23" s="38" t="s">
        <v>67</v>
      </c>
      <c r="F23" s="2" t="s">
        <v>58</v>
      </c>
      <c r="G23" s="39" t="s">
        <v>68</v>
      </c>
      <c r="H23" s="40" t="s">
        <v>37</v>
      </c>
      <c r="I23" s="50">
        <v>7</v>
      </c>
      <c r="J23" s="46">
        <v>3</v>
      </c>
      <c r="K23" s="46">
        <v>2</v>
      </c>
      <c r="L23" s="46">
        <v>3</v>
      </c>
      <c r="M23" s="48">
        <v>1</v>
      </c>
      <c r="N23" s="50">
        <v>21</v>
      </c>
      <c r="O23" s="51">
        <v>1</v>
      </c>
      <c r="P23" s="52">
        <v>21</v>
      </c>
      <c r="Q23" s="46">
        <v>7</v>
      </c>
      <c r="R23" s="47"/>
      <c r="S23" s="48">
        <v>21</v>
      </c>
      <c r="T23"/>
      <c r="U23"/>
      <c r="V23"/>
      <c r="W23"/>
      <c r="X23"/>
      <c r="Y23"/>
      <c r="Z23"/>
      <c r="AA23"/>
    </row>
    <row r="24" spans="1:27" x14ac:dyDescent="0.25">
      <c r="A24" s="1">
        <v>18</v>
      </c>
      <c r="B24" s="7">
        <v>18</v>
      </c>
      <c r="C24" s="2" t="s">
        <v>25</v>
      </c>
      <c r="D24" s="37">
        <v>12</v>
      </c>
      <c r="E24" s="38" t="s">
        <v>71</v>
      </c>
      <c r="F24" s="2" t="s">
        <v>72</v>
      </c>
      <c r="G24" s="39" t="s">
        <v>43</v>
      </c>
      <c r="H24" s="40" t="s">
        <v>37</v>
      </c>
      <c r="I24" s="50">
        <v>5</v>
      </c>
      <c r="J24" s="46">
        <v>3</v>
      </c>
      <c r="K24" s="46">
        <v>5</v>
      </c>
      <c r="L24" s="46">
        <v>3</v>
      </c>
      <c r="M24" s="48"/>
      <c r="N24" s="50">
        <v>22</v>
      </c>
      <c r="O24" s="51">
        <v>1</v>
      </c>
      <c r="P24" s="52">
        <v>22</v>
      </c>
      <c r="Q24" s="46">
        <v>5</v>
      </c>
      <c r="R24" s="47"/>
      <c r="S24" s="48">
        <v>22</v>
      </c>
      <c r="T24"/>
      <c r="U24"/>
      <c r="V24"/>
      <c r="W24"/>
      <c r="X24"/>
      <c r="Y24"/>
      <c r="Z24"/>
      <c r="AA24"/>
    </row>
    <row r="25" spans="1:27" x14ac:dyDescent="0.25">
      <c r="A25" s="1">
        <v>19</v>
      </c>
      <c r="B25" s="7">
        <v>19</v>
      </c>
      <c r="C25" s="2" t="s">
        <v>25</v>
      </c>
      <c r="D25" s="37">
        <v>75</v>
      </c>
      <c r="E25" s="38" t="s">
        <v>73</v>
      </c>
      <c r="F25" s="2" t="s">
        <v>61</v>
      </c>
      <c r="G25" s="39" t="s">
        <v>28</v>
      </c>
      <c r="H25" s="40" t="s">
        <v>29</v>
      </c>
      <c r="I25" s="50">
        <v>5</v>
      </c>
      <c r="J25" s="46">
        <v>8</v>
      </c>
      <c r="K25" s="46">
        <v>2</v>
      </c>
      <c r="L25" s="46"/>
      <c r="M25" s="48">
        <v>1</v>
      </c>
      <c r="N25" s="50">
        <v>17</v>
      </c>
      <c r="O25" s="51">
        <v>1.5</v>
      </c>
      <c r="P25" s="52">
        <v>25.5</v>
      </c>
      <c r="Q25" s="46">
        <v>5</v>
      </c>
      <c r="R25" s="47"/>
      <c r="S25" s="48">
        <v>25.5</v>
      </c>
      <c r="T25"/>
      <c r="U25"/>
      <c r="V25"/>
      <c r="W25"/>
      <c r="X25"/>
      <c r="Y25"/>
      <c r="Z25"/>
      <c r="AA25"/>
    </row>
    <row r="26" spans="1:27" x14ac:dyDescent="0.25">
      <c r="A26" s="1">
        <v>20</v>
      </c>
      <c r="B26" s="7">
        <v>20</v>
      </c>
      <c r="C26" s="2" t="s">
        <v>25</v>
      </c>
      <c r="D26" s="37">
        <v>35</v>
      </c>
      <c r="E26" s="38" t="s">
        <v>74</v>
      </c>
      <c r="F26" s="2" t="s">
        <v>75</v>
      </c>
      <c r="G26" s="39" t="s">
        <v>36</v>
      </c>
      <c r="H26" s="40" t="s">
        <v>37</v>
      </c>
      <c r="I26" s="50">
        <v>3</v>
      </c>
      <c r="J26" s="46">
        <v>7</v>
      </c>
      <c r="K26" s="46">
        <v>1</v>
      </c>
      <c r="L26" s="46">
        <v>3</v>
      </c>
      <c r="M26" s="48">
        <v>2</v>
      </c>
      <c r="N26" s="50">
        <v>28</v>
      </c>
      <c r="O26" s="51">
        <v>1</v>
      </c>
      <c r="P26" s="52">
        <v>28</v>
      </c>
      <c r="Q26" s="46">
        <v>3</v>
      </c>
      <c r="R26" s="47"/>
      <c r="S26" s="48">
        <v>28</v>
      </c>
      <c r="T26"/>
      <c r="U26"/>
      <c r="V26"/>
      <c r="W26"/>
      <c r="X26"/>
      <c r="Y26"/>
      <c r="Z26"/>
      <c r="AA26"/>
    </row>
    <row r="27" spans="1:27" x14ac:dyDescent="0.25">
      <c r="A27" s="1">
        <v>21</v>
      </c>
      <c r="B27" s="7">
        <v>21</v>
      </c>
      <c r="C27" s="2" t="s">
        <v>25</v>
      </c>
      <c r="D27" s="37">
        <v>55</v>
      </c>
      <c r="E27" s="38" t="s">
        <v>76</v>
      </c>
      <c r="F27" s="2" t="s">
        <v>77</v>
      </c>
      <c r="G27" s="39" t="s">
        <v>68</v>
      </c>
      <c r="H27" s="40" t="s">
        <v>65</v>
      </c>
      <c r="I27" s="50">
        <v>7</v>
      </c>
      <c r="J27" s="46">
        <v>5</v>
      </c>
      <c r="K27" s="46">
        <v>2</v>
      </c>
      <c r="L27" s="46">
        <v>1</v>
      </c>
      <c r="M27" s="48">
        <v>1</v>
      </c>
      <c r="N27" s="50">
        <v>17</v>
      </c>
      <c r="O27" s="51">
        <v>1.8</v>
      </c>
      <c r="P27" s="52">
        <v>30.6</v>
      </c>
      <c r="Q27" s="46">
        <v>7</v>
      </c>
      <c r="R27" s="47"/>
      <c r="S27" s="48">
        <v>30.6</v>
      </c>
      <c r="T27"/>
      <c r="U27"/>
      <c r="V27"/>
      <c r="W27"/>
      <c r="X27"/>
      <c r="Y27"/>
      <c r="Z27"/>
      <c r="AA27"/>
    </row>
    <row r="28" spans="1:27" x14ac:dyDescent="0.25">
      <c r="A28" s="1">
        <v>22</v>
      </c>
      <c r="B28" s="7">
        <v>22</v>
      </c>
      <c r="C28" s="2" t="s">
        <v>25</v>
      </c>
      <c r="D28" s="37">
        <v>124</v>
      </c>
      <c r="E28" s="38" t="s">
        <v>78</v>
      </c>
      <c r="F28" s="2" t="s">
        <v>42</v>
      </c>
      <c r="G28" s="39" t="s">
        <v>43</v>
      </c>
      <c r="H28" s="40" t="s">
        <v>37</v>
      </c>
      <c r="I28" s="50">
        <v>3</v>
      </c>
      <c r="J28" s="46">
        <v>4</v>
      </c>
      <c r="K28" s="46">
        <v>4</v>
      </c>
      <c r="L28" s="46">
        <v>3</v>
      </c>
      <c r="M28" s="48">
        <v>2</v>
      </c>
      <c r="N28" s="50">
        <v>31</v>
      </c>
      <c r="O28" s="51">
        <v>1</v>
      </c>
      <c r="P28" s="52">
        <v>31</v>
      </c>
      <c r="Q28" s="46">
        <v>3</v>
      </c>
      <c r="R28" s="47"/>
      <c r="S28" s="48">
        <v>31</v>
      </c>
      <c r="T28"/>
      <c r="U28"/>
      <c r="V28"/>
      <c r="W28"/>
      <c r="X28"/>
      <c r="Y28"/>
      <c r="Z28"/>
      <c r="AA28"/>
    </row>
    <row r="29" spans="1:27" x14ac:dyDescent="0.25">
      <c r="A29" s="1">
        <v>23</v>
      </c>
      <c r="B29" s="7">
        <v>23</v>
      </c>
      <c r="C29" s="2" t="s">
        <v>25</v>
      </c>
      <c r="D29" s="37">
        <v>31</v>
      </c>
      <c r="E29" s="38" t="s">
        <v>83</v>
      </c>
      <c r="F29" s="2" t="s">
        <v>51</v>
      </c>
      <c r="G29" s="39" t="s">
        <v>68</v>
      </c>
      <c r="H29" s="40" t="s">
        <v>37</v>
      </c>
      <c r="I29" s="50">
        <v>6</v>
      </c>
      <c r="J29" s="46">
        <v>3</v>
      </c>
      <c r="K29" s="46">
        <v>1</v>
      </c>
      <c r="L29" s="46">
        <v>1</v>
      </c>
      <c r="M29" s="48">
        <v>5</v>
      </c>
      <c r="N29" s="50">
        <v>33</v>
      </c>
      <c r="O29" s="51">
        <v>1</v>
      </c>
      <c r="P29" s="52">
        <v>33</v>
      </c>
      <c r="Q29" s="46">
        <v>6</v>
      </c>
      <c r="R29" s="47"/>
      <c r="S29" s="48">
        <v>33</v>
      </c>
      <c r="T29"/>
      <c r="U29"/>
      <c r="V29"/>
      <c r="W29"/>
      <c r="X29"/>
      <c r="Y29"/>
      <c r="Z29"/>
      <c r="AA29"/>
    </row>
    <row r="30" spans="1:27" x14ac:dyDescent="0.25">
      <c r="A30" s="1">
        <v>24</v>
      </c>
      <c r="B30" s="7">
        <v>24</v>
      </c>
      <c r="C30" s="2" t="s">
        <v>25</v>
      </c>
      <c r="D30" s="37">
        <v>27</v>
      </c>
      <c r="E30" s="38" t="s">
        <v>81</v>
      </c>
      <c r="F30" s="2" t="s">
        <v>82</v>
      </c>
      <c r="G30" s="39" t="s">
        <v>36</v>
      </c>
      <c r="H30" s="40" t="s">
        <v>37</v>
      </c>
      <c r="I30" s="50">
        <v>5</v>
      </c>
      <c r="J30" s="46">
        <v>4</v>
      </c>
      <c r="K30" s="46"/>
      <c r="L30" s="46">
        <v>3</v>
      </c>
      <c r="M30" s="48">
        <v>4</v>
      </c>
      <c r="N30" s="50">
        <v>33</v>
      </c>
      <c r="O30" s="51">
        <v>1</v>
      </c>
      <c r="P30" s="52">
        <v>33</v>
      </c>
      <c r="Q30" s="46">
        <v>5</v>
      </c>
      <c r="R30" s="47"/>
      <c r="S30" s="48">
        <v>33</v>
      </c>
      <c r="T30"/>
      <c r="U30"/>
      <c r="V30"/>
      <c r="W30"/>
      <c r="X30"/>
      <c r="Y30"/>
      <c r="Z30"/>
      <c r="AA30"/>
    </row>
    <row r="31" spans="1:27" x14ac:dyDescent="0.25">
      <c r="A31" s="1">
        <v>25</v>
      </c>
      <c r="B31" s="7">
        <v>25</v>
      </c>
      <c r="C31" s="2" t="s">
        <v>25</v>
      </c>
      <c r="D31" s="37">
        <v>100</v>
      </c>
      <c r="E31" s="38" t="s">
        <v>79</v>
      </c>
      <c r="F31" s="2" t="s">
        <v>80</v>
      </c>
      <c r="G31" s="39" t="s">
        <v>28</v>
      </c>
      <c r="H31" s="40" t="s">
        <v>29</v>
      </c>
      <c r="I31" s="50">
        <v>4</v>
      </c>
      <c r="J31" s="46">
        <v>6</v>
      </c>
      <c r="K31" s="46">
        <v>4</v>
      </c>
      <c r="L31" s="46">
        <v>1</v>
      </c>
      <c r="M31" s="48">
        <v>1</v>
      </c>
      <c r="N31" s="50">
        <v>22</v>
      </c>
      <c r="O31" s="51">
        <v>1.5</v>
      </c>
      <c r="P31" s="52">
        <v>33</v>
      </c>
      <c r="Q31" s="46">
        <v>4</v>
      </c>
      <c r="R31" s="47"/>
      <c r="S31" s="48">
        <v>33</v>
      </c>
      <c r="T31"/>
      <c r="U31"/>
      <c r="V31"/>
      <c r="W31"/>
      <c r="X31"/>
      <c r="Y31"/>
      <c r="Z31"/>
      <c r="AA31"/>
    </row>
    <row r="32" spans="1:27" x14ac:dyDescent="0.25">
      <c r="A32" s="1">
        <v>26</v>
      </c>
      <c r="B32" s="7">
        <v>26</v>
      </c>
      <c r="C32" s="2" t="s">
        <v>25</v>
      </c>
      <c r="D32" s="37">
        <v>19</v>
      </c>
      <c r="E32" s="38" t="s">
        <v>44</v>
      </c>
      <c r="F32" s="2" t="s">
        <v>84</v>
      </c>
      <c r="G32" s="39" t="s">
        <v>40</v>
      </c>
      <c r="H32" s="40" t="s">
        <v>29</v>
      </c>
      <c r="I32" s="50">
        <v>6</v>
      </c>
      <c r="J32" s="46">
        <v>3</v>
      </c>
      <c r="K32" s="46">
        <v>2</v>
      </c>
      <c r="L32" s="46">
        <v>3</v>
      </c>
      <c r="M32" s="48">
        <v>2</v>
      </c>
      <c r="N32" s="50">
        <v>26</v>
      </c>
      <c r="O32" s="51">
        <v>1.5</v>
      </c>
      <c r="P32" s="52">
        <v>39</v>
      </c>
      <c r="Q32" s="46">
        <v>6</v>
      </c>
      <c r="R32" s="47"/>
      <c r="S32" s="48">
        <v>39</v>
      </c>
      <c r="T32"/>
      <c r="U32"/>
      <c r="V32"/>
      <c r="W32"/>
      <c r="X32"/>
      <c r="Y32"/>
      <c r="Z32"/>
      <c r="AA32"/>
    </row>
    <row r="33" spans="1:27" x14ac:dyDescent="0.25">
      <c r="A33" s="1">
        <v>27</v>
      </c>
      <c r="B33" s="7">
        <v>27</v>
      </c>
      <c r="C33" s="2" t="s">
        <v>25</v>
      </c>
      <c r="D33" s="37">
        <v>113</v>
      </c>
      <c r="E33" s="38" t="s">
        <v>85</v>
      </c>
      <c r="F33" s="2" t="s">
        <v>86</v>
      </c>
      <c r="G33" s="39" t="s">
        <v>40</v>
      </c>
      <c r="H33" s="40" t="s">
        <v>29</v>
      </c>
      <c r="I33" s="50">
        <v>1</v>
      </c>
      <c r="J33" s="46">
        <v>7</v>
      </c>
      <c r="K33" s="46">
        <v>2</v>
      </c>
      <c r="L33" s="46">
        <v>5</v>
      </c>
      <c r="M33" s="48">
        <v>1</v>
      </c>
      <c r="N33" s="50">
        <v>31</v>
      </c>
      <c r="O33" s="51">
        <v>1.5</v>
      </c>
      <c r="P33" s="52">
        <v>46.5</v>
      </c>
      <c r="Q33" s="46">
        <v>1</v>
      </c>
      <c r="R33" s="47"/>
      <c r="S33" s="48">
        <v>46.5</v>
      </c>
      <c r="T33"/>
      <c r="U33"/>
      <c r="V33"/>
      <c r="W33"/>
      <c r="X33"/>
      <c r="Y33"/>
      <c r="Z33"/>
      <c r="AA33"/>
    </row>
    <row r="34" spans="1:27" x14ac:dyDescent="0.25">
      <c r="A34" s="1">
        <v>28</v>
      </c>
      <c r="B34" s="7">
        <v>28</v>
      </c>
      <c r="C34" s="2" t="s">
        <v>25</v>
      </c>
      <c r="D34" s="37">
        <v>111</v>
      </c>
      <c r="E34" s="38" t="s">
        <v>87</v>
      </c>
      <c r="F34" s="2" t="s">
        <v>88</v>
      </c>
      <c r="G34" s="39" t="s">
        <v>40</v>
      </c>
      <c r="H34" s="40" t="s">
        <v>29</v>
      </c>
      <c r="I34" s="50">
        <v>4</v>
      </c>
      <c r="J34" s="46">
        <v>4</v>
      </c>
      <c r="K34" s="46">
        <v>2</v>
      </c>
      <c r="L34" s="46">
        <v>3</v>
      </c>
      <c r="M34" s="48">
        <v>3</v>
      </c>
      <c r="N34" s="50">
        <v>32</v>
      </c>
      <c r="O34" s="51">
        <v>1.5</v>
      </c>
      <c r="P34" s="52">
        <v>48</v>
      </c>
      <c r="Q34" s="46">
        <v>4</v>
      </c>
      <c r="R34" s="47"/>
      <c r="S34" s="48">
        <v>48</v>
      </c>
      <c r="T34"/>
      <c r="U34"/>
      <c r="V34"/>
      <c r="W34"/>
      <c r="X34"/>
      <c r="Y34"/>
      <c r="Z34"/>
      <c r="AA34"/>
    </row>
    <row r="35" spans="1:27" x14ac:dyDescent="0.25">
      <c r="A35" s="1">
        <v>29</v>
      </c>
      <c r="B35" s="7">
        <v>29</v>
      </c>
      <c r="C35" s="2" t="s">
        <v>25</v>
      </c>
      <c r="D35" s="37">
        <v>112</v>
      </c>
      <c r="E35" s="38" t="s">
        <v>89</v>
      </c>
      <c r="F35" s="2" t="s">
        <v>90</v>
      </c>
      <c r="G35" s="39" t="s">
        <v>28</v>
      </c>
      <c r="H35" s="40" t="s">
        <v>29</v>
      </c>
      <c r="I35" s="50">
        <v>2</v>
      </c>
      <c r="J35" s="46">
        <v>4</v>
      </c>
      <c r="K35" s="46">
        <v>2</v>
      </c>
      <c r="L35" s="46">
        <v>7</v>
      </c>
      <c r="M35" s="48">
        <v>1</v>
      </c>
      <c r="N35" s="50">
        <v>34</v>
      </c>
      <c r="O35" s="51">
        <v>1.5</v>
      </c>
      <c r="P35" s="52">
        <v>51</v>
      </c>
      <c r="Q35" s="46">
        <v>2</v>
      </c>
      <c r="R35" s="47"/>
      <c r="S35" s="48">
        <v>51</v>
      </c>
      <c r="T35"/>
      <c r="U35"/>
      <c r="V35"/>
      <c r="W35"/>
      <c r="X35"/>
      <c r="Y35"/>
      <c r="Z35"/>
      <c r="AA35"/>
    </row>
    <row r="36" spans="1:27" x14ac:dyDescent="0.25">
      <c r="A36" s="1">
        <v>30</v>
      </c>
      <c r="B36" s="7">
        <v>30</v>
      </c>
      <c r="C36" s="2" t="s">
        <v>25</v>
      </c>
      <c r="D36" s="37">
        <v>46</v>
      </c>
      <c r="E36" s="38" t="s">
        <v>102</v>
      </c>
      <c r="F36" s="2" t="s">
        <v>103</v>
      </c>
      <c r="G36" s="39" t="s">
        <v>98</v>
      </c>
      <c r="H36" s="40" t="s">
        <v>29</v>
      </c>
      <c r="I36" s="50">
        <v>3</v>
      </c>
      <c r="J36" s="46">
        <v>2</v>
      </c>
      <c r="K36" s="46">
        <v>2</v>
      </c>
      <c r="L36" s="46">
        <v>3</v>
      </c>
      <c r="M36" s="48">
        <v>6</v>
      </c>
      <c r="N36" s="50">
        <v>45</v>
      </c>
      <c r="O36" s="51">
        <v>1.5</v>
      </c>
      <c r="P36" s="52">
        <v>67.5</v>
      </c>
      <c r="Q36" s="46">
        <v>3</v>
      </c>
      <c r="R36" s="47"/>
      <c r="S36" s="48">
        <v>67.5</v>
      </c>
      <c r="T36"/>
      <c r="U36"/>
      <c r="V36"/>
      <c r="W36"/>
      <c r="X36"/>
      <c r="Y36"/>
      <c r="Z36"/>
      <c r="AA36"/>
    </row>
    <row r="37" spans="1:27" x14ac:dyDescent="0.25">
      <c r="A37" s="1">
        <v>31</v>
      </c>
      <c r="B37" s="53">
        <v>31</v>
      </c>
      <c r="C37" s="2" t="s">
        <v>25</v>
      </c>
      <c r="D37" s="37">
        <v>16</v>
      </c>
      <c r="E37" s="38" t="s">
        <v>91</v>
      </c>
      <c r="F37" s="2" t="s">
        <v>92</v>
      </c>
      <c r="G37" s="39" t="s">
        <v>93</v>
      </c>
      <c r="H37" s="40" t="s">
        <v>65</v>
      </c>
      <c r="I37" s="50">
        <v>2</v>
      </c>
      <c r="J37" s="46">
        <v>2</v>
      </c>
      <c r="K37" s="46">
        <v>2</v>
      </c>
      <c r="L37" s="46">
        <v>7</v>
      </c>
      <c r="M37" s="48">
        <v>3</v>
      </c>
      <c r="N37" s="50">
        <v>42</v>
      </c>
      <c r="O37" s="51">
        <v>1.8</v>
      </c>
      <c r="P37" s="52">
        <v>75.600000000000009</v>
      </c>
      <c r="Q37" s="46">
        <v>2</v>
      </c>
      <c r="R37" s="47"/>
      <c r="S37" s="48">
        <v>75.600000000000009</v>
      </c>
      <c r="T37"/>
      <c r="U37"/>
      <c r="V37"/>
      <c r="W37"/>
      <c r="X37"/>
      <c r="Y37"/>
      <c r="Z37"/>
      <c r="AA37"/>
    </row>
    <row r="38" spans="1:27" x14ac:dyDescent="0.25">
      <c r="A38" s="1">
        <v>32</v>
      </c>
      <c r="B38" s="53">
        <v>32</v>
      </c>
      <c r="C38" s="2" t="s">
        <v>25</v>
      </c>
      <c r="D38" s="37">
        <v>63</v>
      </c>
      <c r="E38" s="38" t="s">
        <v>94</v>
      </c>
      <c r="F38" s="2" t="s">
        <v>95</v>
      </c>
      <c r="G38" s="39" t="s">
        <v>93</v>
      </c>
      <c r="H38" s="40" t="s">
        <v>65</v>
      </c>
      <c r="I38" s="50">
        <v>2</v>
      </c>
      <c r="J38" s="46">
        <v>2</v>
      </c>
      <c r="K38" s="46"/>
      <c r="L38" s="46"/>
      <c r="M38" s="48">
        <v>12</v>
      </c>
      <c r="N38" s="50">
        <v>62</v>
      </c>
      <c r="O38" s="51">
        <v>1.8</v>
      </c>
      <c r="P38" s="52">
        <v>111.60000000000001</v>
      </c>
      <c r="Q38" s="46">
        <v>2</v>
      </c>
      <c r="R38" s="47"/>
      <c r="S38" s="48">
        <v>111.60000000000001</v>
      </c>
      <c r="T38"/>
      <c r="U38"/>
      <c r="V38"/>
      <c r="W38"/>
      <c r="X38"/>
      <c r="Y38"/>
      <c r="Z38"/>
      <c r="AA38"/>
    </row>
    <row r="39" spans="1:27" x14ac:dyDescent="0.25">
      <c r="A39" s="1">
        <v>33</v>
      </c>
      <c r="B39" s="53">
        <v>33</v>
      </c>
      <c r="C39" s="2" t="s">
        <v>25</v>
      </c>
      <c r="D39" s="37">
        <v>33</v>
      </c>
      <c r="E39" s="38" t="s">
        <v>99</v>
      </c>
      <c r="F39" s="2" t="s">
        <v>100</v>
      </c>
      <c r="G39" s="39" t="s">
        <v>28</v>
      </c>
      <c r="H39" s="40" t="s">
        <v>29</v>
      </c>
      <c r="I39" s="50">
        <v>5</v>
      </c>
      <c r="J39" s="46">
        <v>1</v>
      </c>
      <c r="K39" s="46">
        <v>1</v>
      </c>
      <c r="L39" s="46">
        <v>1</v>
      </c>
      <c r="M39" s="48">
        <v>1</v>
      </c>
      <c r="N39" s="50">
        <v>11</v>
      </c>
      <c r="O39" s="51">
        <v>1.5</v>
      </c>
      <c r="P39" s="52">
        <v>16.5</v>
      </c>
      <c r="Q39" s="46">
        <v>5</v>
      </c>
      <c r="R39" s="47"/>
      <c r="S39" s="48">
        <v>999</v>
      </c>
      <c r="T39"/>
      <c r="U39"/>
      <c r="V39"/>
      <c r="W39"/>
      <c r="X39"/>
      <c r="Y39"/>
      <c r="Z39"/>
      <c r="AA39"/>
    </row>
    <row r="40" spans="1:27" x14ac:dyDescent="0.25">
      <c r="A40" s="1">
        <v>34</v>
      </c>
      <c r="B40" s="53">
        <v>34</v>
      </c>
      <c r="C40" s="2" t="s">
        <v>25</v>
      </c>
      <c r="D40" s="37">
        <v>11</v>
      </c>
      <c r="E40" s="38" t="s">
        <v>96</v>
      </c>
      <c r="F40" s="2" t="s">
        <v>97</v>
      </c>
      <c r="G40" s="39" t="s">
        <v>98</v>
      </c>
      <c r="H40" s="40" t="s">
        <v>65</v>
      </c>
      <c r="I40" s="50">
        <v>0</v>
      </c>
      <c r="J40" s="46"/>
      <c r="K40" s="46"/>
      <c r="L40" s="46"/>
      <c r="M40" s="48"/>
      <c r="N40" s="50">
        <v>0</v>
      </c>
      <c r="O40" s="51">
        <v>1.8</v>
      </c>
      <c r="P40" s="52">
        <v>0</v>
      </c>
      <c r="Q40" s="46">
        <v>0</v>
      </c>
      <c r="R40" s="47"/>
      <c r="S40" s="48">
        <v>999</v>
      </c>
      <c r="T40"/>
      <c r="U40"/>
      <c r="V40"/>
      <c r="W40"/>
      <c r="X40"/>
      <c r="Y40"/>
      <c r="Z40"/>
      <c r="AA40"/>
    </row>
    <row r="41" spans="1:27" x14ac:dyDescent="0.25">
      <c r="A41" s="1">
        <v>35</v>
      </c>
      <c r="B41" s="53">
        <v>35</v>
      </c>
      <c r="C41" s="2" t="s">
        <v>25</v>
      </c>
      <c r="D41" s="37">
        <v>69</v>
      </c>
      <c r="E41" s="38" t="s">
        <v>104</v>
      </c>
      <c r="F41" s="2" t="s">
        <v>105</v>
      </c>
      <c r="G41" s="39" t="s">
        <v>106</v>
      </c>
      <c r="H41" s="40" t="s">
        <v>33</v>
      </c>
      <c r="I41" s="50">
        <v>0</v>
      </c>
      <c r="J41" s="46"/>
      <c r="K41" s="46"/>
      <c r="L41" s="46"/>
      <c r="M41" s="48"/>
      <c r="N41" s="50">
        <v>0</v>
      </c>
      <c r="O41" s="51">
        <v>0.5</v>
      </c>
      <c r="P41" s="52">
        <v>0</v>
      </c>
      <c r="Q41" s="46">
        <v>0</v>
      </c>
      <c r="R41" s="47"/>
      <c r="S41" s="48">
        <v>999</v>
      </c>
      <c r="T41"/>
      <c r="U41"/>
      <c r="V41"/>
      <c r="W41"/>
      <c r="X41"/>
      <c r="Y41"/>
      <c r="Z41"/>
      <c r="AA41"/>
    </row>
    <row r="42" spans="1:27" x14ac:dyDescent="0.25">
      <c r="A42" s="1">
        <v>36</v>
      </c>
      <c r="B42" s="53">
        <v>36</v>
      </c>
      <c r="C42" s="2" t="s">
        <v>25</v>
      </c>
      <c r="D42" s="37">
        <v>43</v>
      </c>
      <c r="E42" s="38" t="s">
        <v>101</v>
      </c>
      <c r="F42" s="2" t="s">
        <v>82</v>
      </c>
      <c r="G42" s="39" t="s">
        <v>68</v>
      </c>
      <c r="H42" s="54" t="s">
        <v>37</v>
      </c>
      <c r="I42" s="50">
        <v>0</v>
      </c>
      <c r="J42" s="46"/>
      <c r="K42" s="46"/>
      <c r="L42" s="46"/>
      <c r="M42" s="48"/>
      <c r="N42" s="50">
        <v>0</v>
      </c>
      <c r="O42" s="51">
        <v>1</v>
      </c>
      <c r="P42" s="52">
        <v>0</v>
      </c>
      <c r="Q42" s="46">
        <v>0</v>
      </c>
      <c r="R42" s="47"/>
      <c r="S42" s="48">
        <v>999</v>
      </c>
    </row>
    <row r="43" spans="1:27" x14ac:dyDescent="0.25">
      <c r="A43" s="1">
        <v>37</v>
      </c>
      <c r="B43" s="53" t="s">
        <v>247</v>
      </c>
      <c r="E43" s="2"/>
      <c r="F43" s="2"/>
      <c r="H43" s="2"/>
      <c r="I43" s="50"/>
      <c r="J43" s="46"/>
      <c r="K43" s="46"/>
      <c r="L43" s="46"/>
      <c r="M43" s="48"/>
      <c r="N43" s="50"/>
      <c r="O43" s="51"/>
      <c r="P43" s="52"/>
      <c r="Q43" s="46"/>
      <c r="R43" s="47"/>
      <c r="S43" s="48"/>
    </row>
    <row r="44" spans="1:27" x14ac:dyDescent="0.25">
      <c r="A44" s="1">
        <v>38</v>
      </c>
      <c r="B44" s="53">
        <v>1</v>
      </c>
      <c r="C44" s="2" t="s">
        <v>107</v>
      </c>
      <c r="D44" s="37">
        <v>105</v>
      </c>
      <c r="E44" s="38" t="s">
        <v>108</v>
      </c>
      <c r="F44" s="2" t="s">
        <v>109</v>
      </c>
      <c r="G44" s="39" t="s">
        <v>54</v>
      </c>
      <c r="H44" s="40" t="s">
        <v>33</v>
      </c>
      <c r="I44" s="50">
        <v>15</v>
      </c>
      <c r="J44" s="46"/>
      <c r="K44" s="46">
        <v>1</v>
      </c>
      <c r="L44" s="46"/>
      <c r="M44" s="48"/>
      <c r="N44" s="50">
        <v>2</v>
      </c>
      <c r="O44" s="51">
        <v>0.5</v>
      </c>
      <c r="P44" s="52">
        <v>1</v>
      </c>
      <c r="Q44" s="46">
        <v>15</v>
      </c>
      <c r="R44" s="47"/>
      <c r="S44" s="48">
        <v>1</v>
      </c>
    </row>
    <row r="45" spans="1:27" x14ac:dyDescent="0.25">
      <c r="A45" s="1">
        <v>40</v>
      </c>
      <c r="B45" s="53">
        <v>2</v>
      </c>
      <c r="C45" s="2" t="s">
        <v>107</v>
      </c>
      <c r="D45" s="37">
        <v>85</v>
      </c>
      <c r="E45" s="38" t="s">
        <v>111</v>
      </c>
      <c r="F45" s="2" t="s">
        <v>112</v>
      </c>
      <c r="G45" s="39" t="s">
        <v>113</v>
      </c>
      <c r="H45" s="40" t="s">
        <v>33</v>
      </c>
      <c r="I45" s="50">
        <v>14</v>
      </c>
      <c r="J45" s="46"/>
      <c r="K45" s="46">
        <v>1</v>
      </c>
      <c r="L45" s="46"/>
      <c r="M45" s="48">
        <v>1</v>
      </c>
      <c r="N45" s="50">
        <v>7</v>
      </c>
      <c r="O45" s="51">
        <v>0.5</v>
      </c>
      <c r="P45" s="52">
        <v>3.5</v>
      </c>
      <c r="Q45" s="46">
        <v>14</v>
      </c>
      <c r="R45" s="47"/>
      <c r="S45" s="48">
        <v>3.5</v>
      </c>
    </row>
    <row r="46" spans="1:27" x14ac:dyDescent="0.25">
      <c r="A46" s="1">
        <v>39</v>
      </c>
      <c r="B46" s="53">
        <v>3</v>
      </c>
      <c r="C46" s="2" t="s">
        <v>107</v>
      </c>
      <c r="D46" s="37">
        <v>58</v>
      </c>
      <c r="E46" s="38" t="s">
        <v>110</v>
      </c>
      <c r="F46" s="2" t="s">
        <v>27</v>
      </c>
      <c r="G46" s="39" t="s">
        <v>106</v>
      </c>
      <c r="H46" s="40" t="s">
        <v>33</v>
      </c>
      <c r="I46" s="50">
        <v>12</v>
      </c>
      <c r="J46" s="46">
        <v>2</v>
      </c>
      <c r="K46" s="46">
        <v>1</v>
      </c>
      <c r="L46" s="46">
        <v>1</v>
      </c>
      <c r="M46" s="48"/>
      <c r="N46" s="50">
        <v>7</v>
      </c>
      <c r="O46" s="51">
        <v>0.5</v>
      </c>
      <c r="P46" s="52">
        <v>3.5</v>
      </c>
      <c r="Q46" s="46">
        <v>12</v>
      </c>
      <c r="R46" s="47"/>
      <c r="S46" s="48">
        <v>3.5</v>
      </c>
    </row>
    <row r="47" spans="1:27" x14ac:dyDescent="0.25">
      <c r="A47" s="1">
        <v>41</v>
      </c>
      <c r="B47" s="53">
        <v>4</v>
      </c>
      <c r="C47" s="2" t="s">
        <v>107</v>
      </c>
      <c r="D47" s="37">
        <v>97</v>
      </c>
      <c r="E47" s="38" t="s">
        <v>114</v>
      </c>
      <c r="F47" s="2" t="s">
        <v>115</v>
      </c>
      <c r="G47" s="39" t="s">
        <v>40</v>
      </c>
      <c r="H47" s="40" t="s">
        <v>29</v>
      </c>
      <c r="I47" s="50">
        <v>13</v>
      </c>
      <c r="J47" s="46">
        <v>3</v>
      </c>
      <c r="K47" s="46"/>
      <c r="L47" s="46"/>
      <c r="M47" s="48"/>
      <c r="N47" s="50">
        <v>3</v>
      </c>
      <c r="O47" s="51">
        <v>1.5</v>
      </c>
      <c r="P47" s="52">
        <v>4.5</v>
      </c>
      <c r="Q47" s="46">
        <v>13</v>
      </c>
      <c r="R47" s="47"/>
      <c r="S47" s="48">
        <v>4.5</v>
      </c>
    </row>
    <row r="48" spans="1:27" x14ac:dyDescent="0.25">
      <c r="A48" s="1">
        <v>42</v>
      </c>
      <c r="B48" s="53">
        <v>5</v>
      </c>
      <c r="C48" s="2" t="s">
        <v>107</v>
      </c>
      <c r="D48" s="37">
        <v>48</v>
      </c>
      <c r="E48" s="38" t="s">
        <v>116</v>
      </c>
      <c r="F48" s="2" t="s">
        <v>117</v>
      </c>
      <c r="G48" s="39" t="s">
        <v>118</v>
      </c>
      <c r="H48" s="40" t="s">
        <v>65</v>
      </c>
      <c r="I48" s="50">
        <v>13</v>
      </c>
      <c r="J48" s="46">
        <v>3</v>
      </c>
      <c r="K48" s="46"/>
      <c r="L48" s="46"/>
      <c r="M48" s="48"/>
      <c r="N48" s="50">
        <v>3</v>
      </c>
      <c r="O48" s="51">
        <v>1.8</v>
      </c>
      <c r="P48" s="52">
        <v>5.4</v>
      </c>
      <c r="Q48" s="46">
        <v>13</v>
      </c>
      <c r="R48" s="47"/>
      <c r="S48" s="48">
        <v>5.4</v>
      </c>
    </row>
    <row r="49" spans="1:19" x14ac:dyDescent="0.25">
      <c r="A49" s="1">
        <v>43</v>
      </c>
      <c r="B49" s="53">
        <v>6</v>
      </c>
      <c r="C49" s="2" t="s">
        <v>107</v>
      </c>
      <c r="D49" s="37">
        <v>1</v>
      </c>
      <c r="E49" s="38" t="s">
        <v>119</v>
      </c>
      <c r="F49" s="2" t="s">
        <v>120</v>
      </c>
      <c r="G49" s="39" t="s">
        <v>36</v>
      </c>
      <c r="H49" s="40" t="s">
        <v>37</v>
      </c>
      <c r="I49" s="50">
        <v>10</v>
      </c>
      <c r="J49" s="46">
        <v>6</v>
      </c>
      <c r="K49" s="46"/>
      <c r="L49" s="46"/>
      <c r="M49" s="48"/>
      <c r="N49" s="50">
        <v>6</v>
      </c>
      <c r="O49" s="51">
        <v>1</v>
      </c>
      <c r="P49" s="52">
        <v>6</v>
      </c>
      <c r="Q49" s="46">
        <v>10</v>
      </c>
      <c r="R49" s="47"/>
      <c r="S49" s="48">
        <v>6</v>
      </c>
    </row>
    <row r="50" spans="1:19" x14ac:dyDescent="0.25">
      <c r="A50" s="1">
        <v>45</v>
      </c>
      <c r="B50" s="53">
        <v>7</v>
      </c>
      <c r="C50" s="2" t="s">
        <v>107</v>
      </c>
      <c r="D50" s="37">
        <v>99</v>
      </c>
      <c r="E50" s="38" t="s">
        <v>123</v>
      </c>
      <c r="F50" s="2" t="s">
        <v>82</v>
      </c>
      <c r="G50" s="39" t="s">
        <v>36</v>
      </c>
      <c r="H50" s="40" t="s">
        <v>37</v>
      </c>
      <c r="I50" s="50">
        <v>14</v>
      </c>
      <c r="J50" s="46"/>
      <c r="K50" s="46"/>
      <c r="L50" s="46">
        <v>1</v>
      </c>
      <c r="M50" s="48">
        <v>1</v>
      </c>
      <c r="N50" s="50">
        <v>8</v>
      </c>
      <c r="O50" s="51">
        <v>1</v>
      </c>
      <c r="P50" s="52">
        <v>8</v>
      </c>
      <c r="Q50" s="46">
        <v>14</v>
      </c>
      <c r="R50" s="47"/>
      <c r="S50" s="48">
        <v>8</v>
      </c>
    </row>
    <row r="51" spans="1:19" x14ac:dyDescent="0.25">
      <c r="A51" s="1">
        <v>44</v>
      </c>
      <c r="B51" s="53">
        <v>8</v>
      </c>
      <c r="C51" s="2" t="s">
        <v>107</v>
      </c>
      <c r="D51" s="37">
        <v>86</v>
      </c>
      <c r="E51" s="38" t="s">
        <v>121</v>
      </c>
      <c r="F51" s="2" t="s">
        <v>122</v>
      </c>
      <c r="G51" s="39" t="s">
        <v>43</v>
      </c>
      <c r="H51" s="40" t="s">
        <v>37</v>
      </c>
      <c r="I51" s="50">
        <v>13</v>
      </c>
      <c r="J51" s="46">
        <v>1</v>
      </c>
      <c r="K51" s="46">
        <v>1</v>
      </c>
      <c r="L51" s="46"/>
      <c r="M51" s="48">
        <v>1</v>
      </c>
      <c r="N51" s="50">
        <v>8</v>
      </c>
      <c r="O51" s="51">
        <v>1</v>
      </c>
      <c r="P51" s="52">
        <v>8</v>
      </c>
      <c r="Q51" s="46">
        <v>13</v>
      </c>
      <c r="R51" s="47"/>
      <c r="S51" s="48">
        <v>8</v>
      </c>
    </row>
    <row r="52" spans="1:19" x14ac:dyDescent="0.25">
      <c r="A52" s="1">
        <v>46</v>
      </c>
      <c r="B52" s="53">
        <v>9</v>
      </c>
      <c r="C52" s="2" t="s">
        <v>107</v>
      </c>
      <c r="D52" s="37">
        <v>6</v>
      </c>
      <c r="E52" s="38" t="s">
        <v>124</v>
      </c>
      <c r="F52" s="2" t="s">
        <v>125</v>
      </c>
      <c r="G52" s="39" t="s">
        <v>68</v>
      </c>
      <c r="H52" s="40" t="s">
        <v>29</v>
      </c>
      <c r="I52" s="50">
        <v>13</v>
      </c>
      <c r="J52" s="46"/>
      <c r="K52" s="46">
        <v>3</v>
      </c>
      <c r="L52" s="46"/>
      <c r="M52" s="48"/>
      <c r="N52" s="50">
        <v>6</v>
      </c>
      <c r="O52" s="51">
        <v>1.5</v>
      </c>
      <c r="P52" s="52">
        <v>9</v>
      </c>
      <c r="Q52" s="46">
        <v>13</v>
      </c>
      <c r="R52" s="47"/>
      <c r="S52" s="48">
        <v>9</v>
      </c>
    </row>
    <row r="53" spans="1:19" x14ac:dyDescent="0.25">
      <c r="A53" s="1">
        <v>47</v>
      </c>
      <c r="B53" s="53">
        <v>10</v>
      </c>
      <c r="C53" s="2" t="s">
        <v>107</v>
      </c>
      <c r="D53" s="37">
        <v>5</v>
      </c>
      <c r="E53" s="38" t="s">
        <v>126</v>
      </c>
      <c r="F53" s="2" t="s">
        <v>127</v>
      </c>
      <c r="G53" s="39" t="s">
        <v>36</v>
      </c>
      <c r="H53" s="40" t="s">
        <v>37</v>
      </c>
      <c r="I53" s="50">
        <v>10</v>
      </c>
      <c r="J53" s="46">
        <v>3</v>
      </c>
      <c r="K53" s="46">
        <v>2</v>
      </c>
      <c r="L53" s="46">
        <v>0</v>
      </c>
      <c r="M53" s="48">
        <v>1</v>
      </c>
      <c r="N53" s="50">
        <v>12</v>
      </c>
      <c r="O53" s="51">
        <v>1</v>
      </c>
      <c r="P53" s="52">
        <v>12</v>
      </c>
      <c r="Q53" s="46">
        <v>10</v>
      </c>
      <c r="R53" s="47"/>
      <c r="S53" s="48">
        <v>12</v>
      </c>
    </row>
    <row r="54" spans="1:19" x14ac:dyDescent="0.25">
      <c r="A54" s="1">
        <v>48</v>
      </c>
      <c r="B54" s="53">
        <v>11</v>
      </c>
      <c r="C54" s="2" t="s">
        <v>107</v>
      </c>
      <c r="D54" s="37">
        <v>8</v>
      </c>
      <c r="E54" s="38" t="s">
        <v>128</v>
      </c>
      <c r="F54" s="2" t="s">
        <v>129</v>
      </c>
      <c r="G54" s="39" t="s">
        <v>36</v>
      </c>
      <c r="H54" s="40" t="s">
        <v>37</v>
      </c>
      <c r="I54" s="50">
        <v>10</v>
      </c>
      <c r="J54" s="46">
        <v>3</v>
      </c>
      <c r="K54" s="46">
        <v>1</v>
      </c>
      <c r="L54" s="46">
        <v>1</v>
      </c>
      <c r="M54" s="48">
        <v>1</v>
      </c>
      <c r="N54" s="50">
        <v>13</v>
      </c>
      <c r="O54" s="51">
        <v>1</v>
      </c>
      <c r="P54" s="52">
        <v>13</v>
      </c>
      <c r="Q54" s="46">
        <v>10</v>
      </c>
      <c r="R54" s="47"/>
      <c r="S54" s="48">
        <v>13</v>
      </c>
    </row>
    <row r="55" spans="1:19" x14ac:dyDescent="0.25">
      <c r="A55" s="1">
        <v>49</v>
      </c>
      <c r="B55" s="53">
        <v>12</v>
      </c>
      <c r="C55" s="2" t="s">
        <v>107</v>
      </c>
      <c r="D55" s="37">
        <v>125</v>
      </c>
      <c r="E55" s="38" t="s">
        <v>130</v>
      </c>
      <c r="F55" s="2" t="s">
        <v>82</v>
      </c>
      <c r="G55" s="39" t="s">
        <v>59</v>
      </c>
      <c r="H55" s="40" t="s">
        <v>33</v>
      </c>
      <c r="I55" s="50">
        <v>5</v>
      </c>
      <c r="J55" s="46">
        <v>5</v>
      </c>
      <c r="K55" s="46">
        <v>1</v>
      </c>
      <c r="L55" s="46">
        <v>3</v>
      </c>
      <c r="M55" s="48">
        <v>2</v>
      </c>
      <c r="N55" s="50">
        <v>26</v>
      </c>
      <c r="O55" s="51">
        <v>0.5</v>
      </c>
      <c r="P55" s="52">
        <v>13</v>
      </c>
      <c r="Q55" s="46">
        <v>5</v>
      </c>
      <c r="R55" s="47"/>
      <c r="S55" s="48">
        <v>13</v>
      </c>
    </row>
    <row r="56" spans="1:19" x14ac:dyDescent="0.25">
      <c r="A56" s="1">
        <v>50</v>
      </c>
      <c r="B56" s="53">
        <v>13</v>
      </c>
      <c r="C56" s="2" t="s">
        <v>107</v>
      </c>
      <c r="D56" s="37">
        <v>50</v>
      </c>
      <c r="E56" s="38" t="s">
        <v>131</v>
      </c>
      <c r="F56" s="2" t="s">
        <v>132</v>
      </c>
      <c r="G56" s="39" t="s">
        <v>68</v>
      </c>
      <c r="H56" s="40" t="s">
        <v>29</v>
      </c>
      <c r="I56" s="50">
        <v>12</v>
      </c>
      <c r="J56" s="46">
        <v>2</v>
      </c>
      <c r="K56" s="46">
        <v>1</v>
      </c>
      <c r="L56" s="46"/>
      <c r="M56" s="48">
        <v>1</v>
      </c>
      <c r="N56" s="50">
        <v>9</v>
      </c>
      <c r="O56" s="51">
        <v>1.5</v>
      </c>
      <c r="P56" s="52">
        <v>13.5</v>
      </c>
      <c r="Q56" s="46">
        <v>12</v>
      </c>
      <c r="R56" s="47"/>
      <c r="S56" s="48">
        <v>13.5</v>
      </c>
    </row>
    <row r="57" spans="1:19" x14ac:dyDescent="0.25">
      <c r="A57" s="1">
        <v>51</v>
      </c>
      <c r="B57" s="53">
        <v>14</v>
      </c>
      <c r="C57" s="2" t="s">
        <v>107</v>
      </c>
      <c r="D57" s="37">
        <v>57</v>
      </c>
      <c r="E57" s="38" t="s">
        <v>133</v>
      </c>
      <c r="F57" s="2" t="s">
        <v>70</v>
      </c>
      <c r="G57" s="39" t="s">
        <v>28</v>
      </c>
      <c r="H57" s="40" t="s">
        <v>29</v>
      </c>
      <c r="I57" s="50">
        <v>11</v>
      </c>
      <c r="J57" s="46">
        <v>4</v>
      </c>
      <c r="K57" s="46"/>
      <c r="L57" s="46"/>
      <c r="M57" s="48">
        <v>1</v>
      </c>
      <c r="N57" s="50">
        <v>9</v>
      </c>
      <c r="O57" s="51">
        <v>1.5</v>
      </c>
      <c r="P57" s="52">
        <v>13.5</v>
      </c>
      <c r="Q57" s="46">
        <v>11</v>
      </c>
      <c r="R57" s="47"/>
      <c r="S57" s="48">
        <v>13.5</v>
      </c>
    </row>
    <row r="58" spans="1:19" x14ac:dyDescent="0.25">
      <c r="A58" s="1">
        <v>52</v>
      </c>
      <c r="B58" s="53">
        <v>15</v>
      </c>
      <c r="C58" s="2" t="s">
        <v>107</v>
      </c>
      <c r="D58" s="37">
        <v>92</v>
      </c>
      <c r="E58" s="38" t="s">
        <v>134</v>
      </c>
      <c r="F58" s="2" t="s">
        <v>58</v>
      </c>
      <c r="G58" s="39" t="s">
        <v>40</v>
      </c>
      <c r="H58" s="40" t="s">
        <v>37</v>
      </c>
      <c r="I58" s="50">
        <v>8</v>
      </c>
      <c r="J58" s="46">
        <v>5</v>
      </c>
      <c r="K58" s="46"/>
      <c r="L58" s="46">
        <v>3</v>
      </c>
      <c r="M58" s="48"/>
      <c r="N58" s="50">
        <v>14</v>
      </c>
      <c r="O58" s="51">
        <v>1</v>
      </c>
      <c r="P58" s="52">
        <v>14</v>
      </c>
      <c r="Q58" s="46">
        <v>8</v>
      </c>
      <c r="R58" s="47"/>
      <c r="S58" s="48">
        <v>14</v>
      </c>
    </row>
    <row r="59" spans="1:19" x14ac:dyDescent="0.25">
      <c r="A59" s="1">
        <v>53</v>
      </c>
      <c r="B59" s="53">
        <v>16</v>
      </c>
      <c r="C59" s="2" t="s">
        <v>107</v>
      </c>
      <c r="D59" s="37">
        <v>39</v>
      </c>
      <c r="E59" s="38" t="s">
        <v>135</v>
      </c>
      <c r="F59" s="2" t="s">
        <v>136</v>
      </c>
      <c r="G59" s="39" t="s">
        <v>40</v>
      </c>
      <c r="H59" s="40" t="s">
        <v>29</v>
      </c>
      <c r="I59" s="50">
        <v>12</v>
      </c>
      <c r="J59" s="46">
        <v>1</v>
      </c>
      <c r="K59" s="46">
        <v>1</v>
      </c>
      <c r="L59" s="46">
        <v>1</v>
      </c>
      <c r="M59" s="48">
        <v>1</v>
      </c>
      <c r="N59" s="50">
        <v>11</v>
      </c>
      <c r="O59" s="51">
        <v>1.5</v>
      </c>
      <c r="P59" s="52">
        <v>16.5</v>
      </c>
      <c r="Q59" s="46">
        <v>12</v>
      </c>
      <c r="R59" s="47"/>
      <c r="S59" s="48">
        <v>16.5</v>
      </c>
    </row>
    <row r="60" spans="1:19" x14ac:dyDescent="0.25">
      <c r="A60" s="1">
        <v>54</v>
      </c>
      <c r="B60" s="53">
        <v>17</v>
      </c>
      <c r="C60" s="2" t="s">
        <v>107</v>
      </c>
      <c r="D60" s="37">
        <v>74</v>
      </c>
      <c r="E60" s="38" t="s">
        <v>137</v>
      </c>
      <c r="F60" s="2" t="s">
        <v>138</v>
      </c>
      <c r="G60" s="39" t="s">
        <v>28</v>
      </c>
      <c r="H60" s="40" t="s">
        <v>29</v>
      </c>
      <c r="I60" s="50">
        <v>10</v>
      </c>
      <c r="J60" s="46">
        <v>3</v>
      </c>
      <c r="K60" s="46">
        <v>1</v>
      </c>
      <c r="L60" s="46">
        <v>1</v>
      </c>
      <c r="M60" s="48">
        <v>1</v>
      </c>
      <c r="N60" s="50">
        <v>13</v>
      </c>
      <c r="O60" s="51">
        <v>1.5</v>
      </c>
      <c r="P60" s="52">
        <v>19.5</v>
      </c>
      <c r="Q60" s="46">
        <v>10</v>
      </c>
      <c r="R60" s="47"/>
      <c r="S60" s="48">
        <v>19.5</v>
      </c>
    </row>
    <row r="61" spans="1:19" x14ac:dyDescent="0.25">
      <c r="A61" s="1">
        <v>55</v>
      </c>
      <c r="B61" s="53">
        <v>18</v>
      </c>
      <c r="C61" s="2" t="s">
        <v>107</v>
      </c>
      <c r="D61" s="37">
        <v>23</v>
      </c>
      <c r="E61" s="38" t="s">
        <v>139</v>
      </c>
      <c r="F61" s="2" t="s">
        <v>140</v>
      </c>
      <c r="G61" s="39" t="s">
        <v>68</v>
      </c>
      <c r="H61" s="40" t="s">
        <v>65</v>
      </c>
      <c r="I61" s="50">
        <v>11</v>
      </c>
      <c r="J61" s="46">
        <v>2</v>
      </c>
      <c r="K61" s="46">
        <v>1</v>
      </c>
      <c r="L61" s="46">
        <v>1</v>
      </c>
      <c r="M61" s="48">
        <v>1</v>
      </c>
      <c r="N61" s="50">
        <v>12</v>
      </c>
      <c r="O61" s="51">
        <v>1.8</v>
      </c>
      <c r="P61" s="52">
        <v>21.6</v>
      </c>
      <c r="Q61" s="46">
        <v>11</v>
      </c>
      <c r="R61" s="47"/>
      <c r="S61" s="48">
        <v>21.6</v>
      </c>
    </row>
    <row r="62" spans="1:19" x14ac:dyDescent="0.25">
      <c r="A62" s="1">
        <v>56</v>
      </c>
      <c r="B62" s="53">
        <v>19</v>
      </c>
      <c r="C62" s="2" t="s">
        <v>107</v>
      </c>
      <c r="D62" s="37">
        <v>18</v>
      </c>
      <c r="E62" s="38" t="s">
        <v>141</v>
      </c>
      <c r="F62" s="2" t="s">
        <v>142</v>
      </c>
      <c r="G62" s="39" t="s">
        <v>28</v>
      </c>
      <c r="H62" s="40" t="s">
        <v>29</v>
      </c>
      <c r="I62" s="50">
        <v>8</v>
      </c>
      <c r="J62" s="46">
        <v>4</v>
      </c>
      <c r="K62" s="46"/>
      <c r="L62" s="46">
        <v>4</v>
      </c>
      <c r="M62" s="48"/>
      <c r="N62" s="50">
        <v>16</v>
      </c>
      <c r="O62" s="51">
        <v>1.5</v>
      </c>
      <c r="P62" s="52">
        <v>24</v>
      </c>
      <c r="Q62" s="46">
        <v>8</v>
      </c>
      <c r="R62" s="47"/>
      <c r="S62" s="48">
        <v>24</v>
      </c>
    </row>
    <row r="63" spans="1:19" x14ac:dyDescent="0.25">
      <c r="A63" s="1">
        <v>57</v>
      </c>
      <c r="B63" s="53">
        <v>20</v>
      </c>
      <c r="C63" s="2" t="s">
        <v>107</v>
      </c>
      <c r="D63" s="37">
        <v>73</v>
      </c>
      <c r="E63" s="38" t="s">
        <v>143</v>
      </c>
      <c r="F63" s="2" t="s">
        <v>132</v>
      </c>
      <c r="G63" s="39" t="s">
        <v>28</v>
      </c>
      <c r="H63" s="40" t="s">
        <v>29</v>
      </c>
      <c r="I63" s="50">
        <v>8</v>
      </c>
      <c r="J63" s="46">
        <v>2</v>
      </c>
      <c r="K63" s="46">
        <v>3</v>
      </c>
      <c r="L63" s="46">
        <v>1</v>
      </c>
      <c r="M63" s="48">
        <v>2</v>
      </c>
      <c r="N63" s="50">
        <v>21</v>
      </c>
      <c r="O63" s="51">
        <v>1.5</v>
      </c>
      <c r="P63" s="52">
        <v>31.5</v>
      </c>
      <c r="Q63" s="46">
        <v>8</v>
      </c>
      <c r="R63" s="47"/>
      <c r="S63" s="48">
        <v>31.5</v>
      </c>
    </row>
    <row r="64" spans="1:19" x14ac:dyDescent="0.25">
      <c r="A64" s="1">
        <v>58</v>
      </c>
      <c r="B64" s="53">
        <v>21</v>
      </c>
      <c r="C64" s="2" t="s">
        <v>107</v>
      </c>
      <c r="D64" s="37">
        <v>4</v>
      </c>
      <c r="E64" s="38" t="s">
        <v>144</v>
      </c>
      <c r="F64" s="2" t="s">
        <v>145</v>
      </c>
      <c r="G64" s="39" t="s">
        <v>146</v>
      </c>
      <c r="H64" s="40" t="s">
        <v>37</v>
      </c>
      <c r="I64" s="50">
        <v>8</v>
      </c>
      <c r="J64" s="46">
        <v>2</v>
      </c>
      <c r="K64" s="46"/>
      <c r="L64" s="46"/>
      <c r="M64" s="48">
        <v>6</v>
      </c>
      <c r="N64" s="50">
        <v>32</v>
      </c>
      <c r="O64" s="51">
        <v>1</v>
      </c>
      <c r="P64" s="52">
        <v>32</v>
      </c>
      <c r="Q64" s="46">
        <v>8</v>
      </c>
      <c r="R64" s="47"/>
      <c r="S64" s="48">
        <v>32</v>
      </c>
    </row>
    <row r="65" spans="1:19" x14ac:dyDescent="0.25">
      <c r="A65" s="1">
        <v>60</v>
      </c>
      <c r="B65" s="53">
        <v>22</v>
      </c>
      <c r="C65" s="2" t="s">
        <v>107</v>
      </c>
      <c r="D65" s="37">
        <v>52</v>
      </c>
      <c r="E65" s="38" t="s">
        <v>148</v>
      </c>
      <c r="F65" s="2" t="s">
        <v>56</v>
      </c>
      <c r="G65" s="39" t="s">
        <v>40</v>
      </c>
      <c r="H65" s="40" t="s">
        <v>29</v>
      </c>
      <c r="I65" s="50">
        <v>9</v>
      </c>
      <c r="J65" s="46">
        <v>1</v>
      </c>
      <c r="K65" s="46">
        <v>3</v>
      </c>
      <c r="L65" s="46">
        <v>0</v>
      </c>
      <c r="M65" s="48">
        <v>3</v>
      </c>
      <c r="N65" s="50">
        <v>22</v>
      </c>
      <c r="O65" s="51">
        <v>1.5</v>
      </c>
      <c r="P65" s="52">
        <v>33</v>
      </c>
      <c r="Q65" s="46">
        <v>9</v>
      </c>
      <c r="R65" s="47"/>
      <c r="S65" s="48">
        <v>33</v>
      </c>
    </row>
    <row r="66" spans="1:19" x14ac:dyDescent="0.25">
      <c r="A66" s="1">
        <v>59</v>
      </c>
      <c r="B66" s="53">
        <v>23</v>
      </c>
      <c r="C66" s="2" t="s">
        <v>107</v>
      </c>
      <c r="D66" s="37">
        <v>36</v>
      </c>
      <c r="E66" s="38" t="s">
        <v>147</v>
      </c>
      <c r="F66" s="2" t="s">
        <v>120</v>
      </c>
      <c r="G66" s="39" t="s">
        <v>49</v>
      </c>
      <c r="H66" s="40" t="s">
        <v>29</v>
      </c>
      <c r="I66" s="50">
        <v>4</v>
      </c>
      <c r="J66" s="46">
        <v>5</v>
      </c>
      <c r="K66" s="46">
        <v>4</v>
      </c>
      <c r="L66" s="46">
        <v>3</v>
      </c>
      <c r="M66" s="48"/>
      <c r="N66" s="50">
        <v>22</v>
      </c>
      <c r="O66" s="51">
        <v>1.5</v>
      </c>
      <c r="P66" s="52">
        <v>33</v>
      </c>
      <c r="Q66" s="46">
        <v>4</v>
      </c>
      <c r="R66" s="47"/>
      <c r="S66" s="48">
        <v>33</v>
      </c>
    </row>
    <row r="67" spans="1:19" x14ac:dyDescent="0.25">
      <c r="A67" s="1">
        <v>61</v>
      </c>
      <c r="B67" s="53">
        <v>24</v>
      </c>
      <c r="C67" s="2" t="s">
        <v>107</v>
      </c>
      <c r="D67" s="37">
        <v>51</v>
      </c>
      <c r="E67" s="38" t="s">
        <v>149</v>
      </c>
      <c r="F67" s="2" t="s">
        <v>150</v>
      </c>
      <c r="G67" s="39" t="s">
        <v>40</v>
      </c>
      <c r="H67" s="40" t="s">
        <v>37</v>
      </c>
      <c r="I67" s="50">
        <v>5</v>
      </c>
      <c r="J67" s="46">
        <v>1</v>
      </c>
      <c r="K67" s="46">
        <v>3</v>
      </c>
      <c r="L67" s="46">
        <v>2</v>
      </c>
      <c r="M67" s="48">
        <v>5</v>
      </c>
      <c r="N67" s="50">
        <v>38</v>
      </c>
      <c r="O67" s="51">
        <v>1</v>
      </c>
      <c r="P67" s="52">
        <v>38</v>
      </c>
      <c r="Q67" s="46">
        <v>5</v>
      </c>
      <c r="R67" s="47"/>
      <c r="S67" s="48">
        <v>38</v>
      </c>
    </row>
    <row r="68" spans="1:19" x14ac:dyDescent="0.25">
      <c r="A68" s="1">
        <v>62</v>
      </c>
      <c r="B68" s="53">
        <v>25</v>
      </c>
      <c r="C68" s="2" t="s">
        <v>107</v>
      </c>
      <c r="D68" s="37">
        <v>72</v>
      </c>
      <c r="E68" s="38" t="s">
        <v>151</v>
      </c>
      <c r="F68" s="2" t="s">
        <v>138</v>
      </c>
      <c r="G68" s="39" t="s">
        <v>28</v>
      </c>
      <c r="H68" s="40" t="s">
        <v>29</v>
      </c>
      <c r="I68" s="50">
        <v>4</v>
      </c>
      <c r="J68" s="46">
        <v>1</v>
      </c>
      <c r="K68" s="46">
        <v>2</v>
      </c>
      <c r="L68" s="46">
        <v>5</v>
      </c>
      <c r="M68" s="48">
        <v>4</v>
      </c>
      <c r="N68" s="50">
        <v>40</v>
      </c>
      <c r="O68" s="51">
        <v>1.5</v>
      </c>
      <c r="P68" s="52">
        <v>60</v>
      </c>
      <c r="Q68" s="46">
        <v>4</v>
      </c>
      <c r="R68" s="47"/>
      <c r="S68" s="48">
        <v>60</v>
      </c>
    </row>
    <row r="69" spans="1:19" x14ac:dyDescent="0.25">
      <c r="A69" s="1">
        <v>63</v>
      </c>
      <c r="B69" s="53">
        <v>26</v>
      </c>
      <c r="C69" s="2" t="s">
        <v>107</v>
      </c>
      <c r="D69" s="37">
        <v>120</v>
      </c>
      <c r="E69" s="38" t="s">
        <v>152</v>
      </c>
      <c r="F69" s="2" t="s">
        <v>77</v>
      </c>
      <c r="G69" s="39" t="s">
        <v>68</v>
      </c>
      <c r="H69" s="40" t="s">
        <v>29</v>
      </c>
      <c r="I69" s="50">
        <v>3</v>
      </c>
      <c r="J69" s="46">
        <v>3</v>
      </c>
      <c r="K69" s="46"/>
      <c r="L69" s="46">
        <v>6</v>
      </c>
      <c r="M69" s="48">
        <v>4</v>
      </c>
      <c r="N69" s="50">
        <v>41</v>
      </c>
      <c r="O69" s="51">
        <v>1.5</v>
      </c>
      <c r="P69" s="52">
        <v>61.5</v>
      </c>
      <c r="Q69" s="46">
        <v>3</v>
      </c>
      <c r="R69" s="47"/>
      <c r="S69" s="48">
        <v>61.5</v>
      </c>
    </row>
    <row r="70" spans="1:19" x14ac:dyDescent="0.25">
      <c r="A70" s="1">
        <v>64</v>
      </c>
      <c r="B70" s="53">
        <v>27</v>
      </c>
      <c r="C70" s="2" t="s">
        <v>107</v>
      </c>
      <c r="D70" s="37">
        <v>129</v>
      </c>
      <c r="E70" s="38" t="s">
        <v>153</v>
      </c>
      <c r="F70" s="2" t="s">
        <v>154</v>
      </c>
      <c r="G70" s="39" t="s">
        <v>40</v>
      </c>
      <c r="H70" s="40" t="s">
        <v>29</v>
      </c>
      <c r="I70" s="50">
        <v>1</v>
      </c>
      <c r="J70" s="46">
        <v>1</v>
      </c>
      <c r="K70" s="46">
        <v>1</v>
      </c>
      <c r="L70" s="46">
        <v>1</v>
      </c>
      <c r="M70" s="48">
        <v>12</v>
      </c>
      <c r="N70" s="50">
        <v>66</v>
      </c>
      <c r="O70" s="51">
        <v>1.5</v>
      </c>
      <c r="P70" s="52">
        <v>99</v>
      </c>
      <c r="Q70" s="46">
        <v>1</v>
      </c>
      <c r="R70" s="47"/>
      <c r="S70" s="48">
        <v>99</v>
      </c>
    </row>
    <row r="71" spans="1:19" x14ac:dyDescent="0.25">
      <c r="A71" s="1">
        <v>65</v>
      </c>
      <c r="B71" s="53">
        <v>28</v>
      </c>
      <c r="C71" s="2" t="s">
        <v>107</v>
      </c>
      <c r="D71" s="37">
        <v>102</v>
      </c>
      <c r="E71" s="38" t="s">
        <v>155</v>
      </c>
      <c r="F71" s="2" t="s">
        <v>156</v>
      </c>
      <c r="G71" s="39" t="s">
        <v>28</v>
      </c>
      <c r="H71" s="40" t="s">
        <v>29</v>
      </c>
      <c r="I71" s="50">
        <v>1</v>
      </c>
      <c r="J71" s="46">
        <v>1</v>
      </c>
      <c r="K71" s="46">
        <v>1</v>
      </c>
      <c r="L71" s="46">
        <v>1</v>
      </c>
      <c r="M71" s="48">
        <v>12</v>
      </c>
      <c r="N71" s="50">
        <v>66</v>
      </c>
      <c r="O71" s="51">
        <v>1.5</v>
      </c>
      <c r="P71" s="52">
        <v>99</v>
      </c>
      <c r="Q71" s="46">
        <v>1</v>
      </c>
      <c r="R71" s="47"/>
      <c r="S71" s="48">
        <v>99</v>
      </c>
    </row>
    <row r="72" spans="1:19" x14ac:dyDescent="0.25">
      <c r="A72" s="1">
        <v>66</v>
      </c>
      <c r="B72" s="53">
        <v>29</v>
      </c>
      <c r="C72" s="2" t="s">
        <v>107</v>
      </c>
      <c r="D72" s="37">
        <v>30</v>
      </c>
      <c r="E72" s="38" t="s">
        <v>157</v>
      </c>
      <c r="F72" s="2" t="s">
        <v>39</v>
      </c>
      <c r="G72" s="39" t="s">
        <v>158</v>
      </c>
      <c r="H72" s="40" t="s">
        <v>33</v>
      </c>
      <c r="I72" s="50">
        <v>0</v>
      </c>
      <c r="J72" s="46"/>
      <c r="K72" s="46"/>
      <c r="L72" s="46"/>
      <c r="M72" s="48"/>
      <c r="N72" s="50">
        <v>0</v>
      </c>
      <c r="O72" s="51">
        <v>0.5</v>
      </c>
      <c r="P72" s="52">
        <v>0</v>
      </c>
      <c r="Q72" s="46">
        <v>0</v>
      </c>
      <c r="R72" s="47"/>
      <c r="S72" s="48">
        <v>999</v>
      </c>
    </row>
    <row r="73" spans="1:19" x14ac:dyDescent="0.25">
      <c r="A73" s="1">
        <v>67</v>
      </c>
      <c r="B73" s="53">
        <v>30</v>
      </c>
      <c r="C73" s="2" t="s">
        <v>107</v>
      </c>
      <c r="D73" s="37">
        <v>41</v>
      </c>
      <c r="E73" s="38" t="s">
        <v>159</v>
      </c>
      <c r="F73" s="2" t="s">
        <v>136</v>
      </c>
      <c r="G73" s="39" t="s">
        <v>43</v>
      </c>
      <c r="H73" s="40" t="s">
        <v>37</v>
      </c>
      <c r="I73" s="50">
        <v>0</v>
      </c>
      <c r="J73" s="46"/>
      <c r="K73" s="46"/>
      <c r="L73" s="46"/>
      <c r="M73" s="48"/>
      <c r="N73" s="50">
        <v>0</v>
      </c>
      <c r="O73" s="51">
        <v>1</v>
      </c>
      <c r="P73" s="52">
        <v>0</v>
      </c>
      <c r="Q73" s="46">
        <v>0</v>
      </c>
      <c r="R73" s="47"/>
      <c r="S73" s="48">
        <v>999</v>
      </c>
    </row>
    <row r="74" spans="1:19" x14ac:dyDescent="0.25">
      <c r="A74" s="1">
        <v>68</v>
      </c>
      <c r="B74" s="53">
        <v>31</v>
      </c>
      <c r="C74" s="2" t="s">
        <v>107</v>
      </c>
      <c r="D74" s="37">
        <v>44</v>
      </c>
      <c r="E74" s="38" t="s">
        <v>160</v>
      </c>
      <c r="F74" s="2" t="s">
        <v>161</v>
      </c>
      <c r="G74" s="39" t="s">
        <v>93</v>
      </c>
      <c r="H74" s="40" t="s">
        <v>29</v>
      </c>
      <c r="I74" s="50">
        <v>0</v>
      </c>
      <c r="J74" s="46"/>
      <c r="K74" s="46"/>
      <c r="L74" s="46"/>
      <c r="M74" s="48"/>
      <c r="N74" s="50">
        <v>0</v>
      </c>
      <c r="O74" s="51">
        <v>1.5</v>
      </c>
      <c r="P74" s="52">
        <v>0</v>
      </c>
      <c r="Q74" s="46">
        <v>0</v>
      </c>
      <c r="R74" s="47"/>
      <c r="S74" s="48">
        <v>999</v>
      </c>
    </row>
    <row r="75" spans="1:19" x14ac:dyDescent="0.25">
      <c r="A75" s="1">
        <v>69</v>
      </c>
      <c r="B75" s="53">
        <v>32</v>
      </c>
      <c r="C75" s="2" t="s">
        <v>107</v>
      </c>
      <c r="D75" s="37">
        <v>106</v>
      </c>
      <c r="E75" s="38" t="s">
        <v>162</v>
      </c>
      <c r="F75" s="2" t="s">
        <v>163</v>
      </c>
      <c r="G75" s="39" t="s">
        <v>68</v>
      </c>
      <c r="H75" s="54" t="s">
        <v>37</v>
      </c>
      <c r="I75" s="50">
        <v>0</v>
      </c>
      <c r="J75" s="46"/>
      <c r="K75" s="46"/>
      <c r="L75" s="46"/>
      <c r="M75" s="48"/>
      <c r="N75" s="50">
        <v>0</v>
      </c>
      <c r="O75" s="51">
        <v>1</v>
      </c>
      <c r="P75" s="52">
        <v>0</v>
      </c>
      <c r="Q75" s="46">
        <v>0</v>
      </c>
      <c r="R75" s="47"/>
      <c r="S75" s="48">
        <v>999</v>
      </c>
    </row>
    <row r="76" spans="1:19" x14ac:dyDescent="0.25">
      <c r="A76" s="1">
        <v>70</v>
      </c>
      <c r="B76" s="53" t="s">
        <v>247</v>
      </c>
      <c r="E76" s="2"/>
      <c r="F76" s="2"/>
      <c r="H76" s="2"/>
      <c r="I76" s="50"/>
      <c r="J76" s="46"/>
      <c r="K76" s="46"/>
      <c r="L76" s="46"/>
      <c r="M76" s="48"/>
      <c r="N76" s="50"/>
      <c r="O76" s="51"/>
      <c r="P76" s="52"/>
      <c r="Q76" s="46"/>
      <c r="R76" s="47"/>
      <c r="S76" s="48"/>
    </row>
    <row r="77" spans="1:19" x14ac:dyDescent="0.25">
      <c r="A77" s="1">
        <v>71</v>
      </c>
      <c r="B77" s="53">
        <v>1</v>
      </c>
      <c r="C77" s="2" t="s">
        <v>164</v>
      </c>
      <c r="D77" s="37">
        <v>49</v>
      </c>
      <c r="E77" s="38" t="s">
        <v>165</v>
      </c>
      <c r="F77" s="2" t="s">
        <v>88</v>
      </c>
      <c r="G77" s="39" t="s">
        <v>43</v>
      </c>
      <c r="H77" s="40" t="s">
        <v>37</v>
      </c>
      <c r="I77" s="50">
        <v>15</v>
      </c>
      <c r="J77" s="46">
        <v>1</v>
      </c>
      <c r="K77" s="46"/>
      <c r="L77" s="46"/>
      <c r="M77" s="48"/>
      <c r="N77" s="50">
        <v>1</v>
      </c>
      <c r="O77" s="51">
        <v>1</v>
      </c>
      <c r="P77" s="52">
        <v>1</v>
      </c>
      <c r="Q77" s="46">
        <v>15</v>
      </c>
      <c r="R77" s="47"/>
      <c r="S77" s="48">
        <v>1</v>
      </c>
    </row>
    <row r="78" spans="1:19" x14ac:dyDescent="0.25">
      <c r="A78" s="1">
        <v>72</v>
      </c>
      <c r="B78" s="53">
        <v>2</v>
      </c>
      <c r="C78" s="2" t="s">
        <v>164</v>
      </c>
      <c r="D78" s="37">
        <v>65</v>
      </c>
      <c r="E78" s="38" t="s">
        <v>166</v>
      </c>
      <c r="F78" s="2" t="s">
        <v>48</v>
      </c>
      <c r="G78" s="39" t="s">
        <v>36</v>
      </c>
      <c r="H78" s="40" t="s">
        <v>37</v>
      </c>
      <c r="I78" s="50">
        <v>14</v>
      </c>
      <c r="J78" s="46">
        <v>2</v>
      </c>
      <c r="K78" s="46"/>
      <c r="L78" s="46"/>
      <c r="M78" s="48"/>
      <c r="N78" s="50">
        <v>2</v>
      </c>
      <c r="O78" s="51">
        <v>1</v>
      </c>
      <c r="P78" s="52">
        <v>2</v>
      </c>
      <c r="Q78" s="46">
        <v>14</v>
      </c>
      <c r="R78" s="47"/>
      <c r="S78" s="48">
        <v>2</v>
      </c>
    </row>
    <row r="79" spans="1:19" x14ac:dyDescent="0.25">
      <c r="A79" s="1">
        <v>73</v>
      </c>
      <c r="B79" s="53">
        <v>3</v>
      </c>
      <c r="C79" s="2" t="s">
        <v>164</v>
      </c>
      <c r="D79" s="37">
        <v>42</v>
      </c>
      <c r="E79" s="38" t="s">
        <v>167</v>
      </c>
      <c r="F79" s="2" t="s">
        <v>70</v>
      </c>
      <c r="G79" s="39" t="s">
        <v>59</v>
      </c>
      <c r="H79" s="40" t="s">
        <v>33</v>
      </c>
      <c r="I79" s="50">
        <v>11</v>
      </c>
      <c r="J79" s="46">
        <v>5</v>
      </c>
      <c r="K79" s="46"/>
      <c r="L79" s="46"/>
      <c r="M79" s="48"/>
      <c r="N79" s="50">
        <v>5</v>
      </c>
      <c r="O79" s="51">
        <v>0.5</v>
      </c>
      <c r="P79" s="52">
        <v>2.5</v>
      </c>
      <c r="Q79" s="46">
        <v>11</v>
      </c>
      <c r="R79" s="47"/>
      <c r="S79" s="48">
        <v>2.5</v>
      </c>
    </row>
    <row r="80" spans="1:19" x14ac:dyDescent="0.25">
      <c r="A80" s="1">
        <v>74</v>
      </c>
      <c r="B80" s="53">
        <v>4</v>
      </c>
      <c r="C80" s="2" t="s">
        <v>164</v>
      </c>
      <c r="D80" s="37">
        <v>94</v>
      </c>
      <c r="E80" s="38" t="s">
        <v>168</v>
      </c>
      <c r="F80" s="2" t="s">
        <v>92</v>
      </c>
      <c r="G80" s="39" t="s">
        <v>106</v>
      </c>
      <c r="H80" s="40" t="s">
        <v>33</v>
      </c>
      <c r="I80" s="50">
        <v>12</v>
      </c>
      <c r="J80" s="46">
        <v>3</v>
      </c>
      <c r="K80" s="46">
        <v>0</v>
      </c>
      <c r="L80" s="46">
        <v>1</v>
      </c>
      <c r="M80" s="48"/>
      <c r="N80" s="50">
        <v>6</v>
      </c>
      <c r="O80" s="51">
        <v>0.5</v>
      </c>
      <c r="P80" s="52">
        <v>3</v>
      </c>
      <c r="Q80" s="46">
        <v>12</v>
      </c>
      <c r="R80" s="47"/>
      <c r="S80" s="48">
        <v>3</v>
      </c>
    </row>
    <row r="81" spans="1:19" x14ac:dyDescent="0.25">
      <c r="A81" s="1">
        <v>75</v>
      </c>
      <c r="B81" s="53">
        <v>5</v>
      </c>
      <c r="C81" s="2" t="s">
        <v>164</v>
      </c>
      <c r="D81" s="37">
        <v>10</v>
      </c>
      <c r="E81" s="38" t="s">
        <v>169</v>
      </c>
      <c r="F81" s="2" t="s">
        <v>48</v>
      </c>
      <c r="G81" s="39" t="s">
        <v>54</v>
      </c>
      <c r="H81" s="40" t="s">
        <v>33</v>
      </c>
      <c r="I81" s="50">
        <v>12</v>
      </c>
      <c r="J81" s="46">
        <v>2</v>
      </c>
      <c r="K81" s="46">
        <v>2</v>
      </c>
      <c r="L81" s="46"/>
      <c r="M81" s="48"/>
      <c r="N81" s="50">
        <v>6</v>
      </c>
      <c r="O81" s="51">
        <v>0.5</v>
      </c>
      <c r="P81" s="52">
        <v>3</v>
      </c>
      <c r="Q81" s="46">
        <v>12</v>
      </c>
      <c r="R81" s="47"/>
      <c r="S81" s="48">
        <v>3</v>
      </c>
    </row>
    <row r="82" spans="1:19" x14ac:dyDescent="0.25">
      <c r="A82" s="1">
        <v>76</v>
      </c>
      <c r="B82" s="53">
        <v>6</v>
      </c>
      <c r="C82" s="2" t="s">
        <v>164</v>
      </c>
      <c r="D82" s="37">
        <v>76</v>
      </c>
      <c r="E82" s="38" t="s">
        <v>170</v>
      </c>
      <c r="F82" s="2" t="s">
        <v>171</v>
      </c>
      <c r="G82" s="39" t="s">
        <v>106</v>
      </c>
      <c r="H82" s="40" t="s">
        <v>33</v>
      </c>
      <c r="I82" s="50">
        <v>11</v>
      </c>
      <c r="J82" s="46">
        <v>3</v>
      </c>
      <c r="K82" s="46">
        <v>2</v>
      </c>
      <c r="L82" s="46"/>
      <c r="M82" s="48"/>
      <c r="N82" s="50">
        <v>7</v>
      </c>
      <c r="O82" s="51">
        <v>0.5</v>
      </c>
      <c r="P82" s="52">
        <v>3.5</v>
      </c>
      <c r="Q82" s="46">
        <v>11</v>
      </c>
      <c r="R82" s="47"/>
      <c r="S82" s="48">
        <v>3.5</v>
      </c>
    </row>
    <row r="83" spans="1:19" x14ac:dyDescent="0.25">
      <c r="A83" s="1">
        <v>77</v>
      </c>
      <c r="B83" s="53">
        <v>7</v>
      </c>
      <c r="C83" s="2" t="s">
        <v>164</v>
      </c>
      <c r="D83" s="37">
        <v>115</v>
      </c>
      <c r="E83" s="38" t="s">
        <v>172</v>
      </c>
      <c r="F83" s="2" t="s">
        <v>105</v>
      </c>
      <c r="G83" s="39" t="s">
        <v>49</v>
      </c>
      <c r="H83" s="40" t="s">
        <v>37</v>
      </c>
      <c r="I83" s="50">
        <v>13</v>
      </c>
      <c r="J83" s="46">
        <v>2</v>
      </c>
      <c r="K83" s="46">
        <v>1</v>
      </c>
      <c r="L83" s="46"/>
      <c r="M83" s="48"/>
      <c r="N83" s="50">
        <v>4</v>
      </c>
      <c r="O83" s="51">
        <v>1</v>
      </c>
      <c r="P83" s="52">
        <v>4</v>
      </c>
      <c r="Q83" s="46">
        <v>13</v>
      </c>
      <c r="R83" s="47"/>
      <c r="S83" s="48">
        <v>4</v>
      </c>
    </row>
    <row r="84" spans="1:19" x14ac:dyDescent="0.25">
      <c r="A84" s="1">
        <v>78</v>
      </c>
      <c r="B84" s="53">
        <v>8</v>
      </c>
      <c r="C84" s="2" t="s">
        <v>164</v>
      </c>
      <c r="D84" s="37">
        <v>81</v>
      </c>
      <c r="E84" s="38" t="s">
        <v>173</v>
      </c>
      <c r="F84" s="2" t="s">
        <v>129</v>
      </c>
      <c r="G84" s="39" t="s">
        <v>43</v>
      </c>
      <c r="H84" s="40" t="s">
        <v>37</v>
      </c>
      <c r="I84" s="50">
        <v>13</v>
      </c>
      <c r="J84" s="46">
        <v>1</v>
      </c>
      <c r="K84" s="46">
        <v>2</v>
      </c>
      <c r="L84" s="46"/>
      <c r="M84" s="48"/>
      <c r="N84" s="50">
        <v>5</v>
      </c>
      <c r="O84" s="51">
        <v>1</v>
      </c>
      <c r="P84" s="52">
        <v>5</v>
      </c>
      <c r="Q84" s="46">
        <v>13</v>
      </c>
      <c r="R84" s="47"/>
      <c r="S84" s="48">
        <v>5</v>
      </c>
    </row>
    <row r="85" spans="1:19" x14ac:dyDescent="0.25">
      <c r="A85" s="1">
        <v>79</v>
      </c>
      <c r="B85" s="53">
        <v>9</v>
      </c>
      <c r="C85" s="2" t="s">
        <v>164</v>
      </c>
      <c r="D85" s="37">
        <v>47</v>
      </c>
      <c r="E85" s="38" t="s">
        <v>174</v>
      </c>
      <c r="F85" s="2" t="s">
        <v>115</v>
      </c>
      <c r="G85" s="39" t="s">
        <v>106</v>
      </c>
      <c r="H85" s="40" t="s">
        <v>33</v>
      </c>
      <c r="I85" s="50">
        <v>11</v>
      </c>
      <c r="J85" s="46">
        <v>3</v>
      </c>
      <c r="K85" s="46">
        <v>1</v>
      </c>
      <c r="L85" s="46"/>
      <c r="M85" s="48">
        <v>1</v>
      </c>
      <c r="N85" s="50">
        <v>10</v>
      </c>
      <c r="O85" s="51">
        <v>0.5</v>
      </c>
      <c r="P85" s="52">
        <v>5</v>
      </c>
      <c r="Q85" s="46">
        <v>11</v>
      </c>
      <c r="R85" s="47"/>
      <c r="S85" s="48">
        <v>5</v>
      </c>
    </row>
    <row r="86" spans="1:19" x14ac:dyDescent="0.25">
      <c r="A86" s="1">
        <v>80</v>
      </c>
      <c r="B86" s="53">
        <v>10</v>
      </c>
      <c r="C86" s="2" t="s">
        <v>164</v>
      </c>
      <c r="D86" s="37">
        <v>87</v>
      </c>
      <c r="E86" s="38" t="s">
        <v>175</v>
      </c>
      <c r="F86" s="2" t="s">
        <v>176</v>
      </c>
      <c r="G86" s="39" t="s">
        <v>40</v>
      </c>
      <c r="H86" s="40" t="s">
        <v>29</v>
      </c>
      <c r="I86" s="50">
        <v>13</v>
      </c>
      <c r="J86" s="46">
        <v>2</v>
      </c>
      <c r="K86" s="46">
        <v>1</v>
      </c>
      <c r="L86" s="46"/>
      <c r="M86" s="48"/>
      <c r="N86" s="50">
        <v>4</v>
      </c>
      <c r="O86" s="51">
        <v>1.5</v>
      </c>
      <c r="P86" s="52">
        <v>6</v>
      </c>
      <c r="Q86" s="46">
        <v>13</v>
      </c>
      <c r="R86" s="47"/>
      <c r="S86" s="48">
        <v>6</v>
      </c>
    </row>
    <row r="87" spans="1:19" x14ac:dyDescent="0.25">
      <c r="A87" s="1">
        <v>81</v>
      </c>
      <c r="B87" s="53">
        <v>11</v>
      </c>
      <c r="C87" s="2" t="s">
        <v>164</v>
      </c>
      <c r="D87" s="37">
        <v>26</v>
      </c>
      <c r="E87" s="38" t="s">
        <v>177</v>
      </c>
      <c r="F87" s="2" t="s">
        <v>92</v>
      </c>
      <c r="G87" s="39" t="s">
        <v>43</v>
      </c>
      <c r="H87" s="40" t="s">
        <v>37</v>
      </c>
      <c r="I87" s="50">
        <v>11</v>
      </c>
      <c r="J87" s="46">
        <v>4</v>
      </c>
      <c r="K87" s="46">
        <v>1</v>
      </c>
      <c r="L87" s="46"/>
      <c r="M87" s="48"/>
      <c r="N87" s="50">
        <v>6</v>
      </c>
      <c r="O87" s="51">
        <v>1</v>
      </c>
      <c r="P87" s="52">
        <v>6</v>
      </c>
      <c r="Q87" s="46">
        <v>11</v>
      </c>
      <c r="R87" s="47"/>
      <c r="S87" s="48">
        <v>6</v>
      </c>
    </row>
    <row r="88" spans="1:19" x14ac:dyDescent="0.25">
      <c r="A88" s="1">
        <v>82</v>
      </c>
      <c r="B88" s="53">
        <v>12</v>
      </c>
      <c r="C88" s="2" t="s">
        <v>164</v>
      </c>
      <c r="D88" s="37">
        <v>93</v>
      </c>
      <c r="E88" s="38" t="s">
        <v>178</v>
      </c>
      <c r="F88" s="2" t="s">
        <v>179</v>
      </c>
      <c r="G88" s="39" t="s">
        <v>180</v>
      </c>
      <c r="H88" s="40" t="s">
        <v>37</v>
      </c>
      <c r="I88" s="50">
        <v>12</v>
      </c>
      <c r="J88" s="46">
        <v>1</v>
      </c>
      <c r="K88" s="46">
        <v>2</v>
      </c>
      <c r="L88" s="46">
        <v>1</v>
      </c>
      <c r="M88" s="48"/>
      <c r="N88" s="50">
        <v>8</v>
      </c>
      <c r="O88" s="51">
        <v>1</v>
      </c>
      <c r="P88" s="52">
        <v>8</v>
      </c>
      <c r="Q88" s="46">
        <v>12</v>
      </c>
      <c r="R88" s="47"/>
      <c r="S88" s="48">
        <v>8</v>
      </c>
    </row>
    <row r="89" spans="1:19" x14ac:dyDescent="0.25">
      <c r="A89" s="1">
        <v>83</v>
      </c>
      <c r="B89" s="53">
        <v>13</v>
      </c>
      <c r="C89" s="2" t="s">
        <v>164</v>
      </c>
      <c r="D89" s="37">
        <v>103</v>
      </c>
      <c r="E89" s="38" t="s">
        <v>181</v>
      </c>
      <c r="F89" s="2" t="s">
        <v>182</v>
      </c>
      <c r="G89" s="39" t="s">
        <v>106</v>
      </c>
      <c r="H89" s="40" t="s">
        <v>33</v>
      </c>
      <c r="I89" s="50">
        <v>7</v>
      </c>
      <c r="J89" s="46">
        <v>6</v>
      </c>
      <c r="K89" s="46"/>
      <c r="L89" s="46">
        <v>2</v>
      </c>
      <c r="M89" s="48">
        <v>1</v>
      </c>
      <c r="N89" s="50">
        <v>17</v>
      </c>
      <c r="O89" s="51">
        <v>0.5</v>
      </c>
      <c r="P89" s="52">
        <v>8.5</v>
      </c>
      <c r="Q89" s="46">
        <v>7</v>
      </c>
      <c r="R89" s="47"/>
      <c r="S89" s="48">
        <v>8.5</v>
      </c>
    </row>
    <row r="90" spans="1:19" x14ac:dyDescent="0.25">
      <c r="A90" s="1">
        <v>84</v>
      </c>
      <c r="B90" s="53">
        <v>14</v>
      </c>
      <c r="C90" s="2" t="s">
        <v>164</v>
      </c>
      <c r="D90" s="37">
        <v>71</v>
      </c>
      <c r="E90" s="38" t="s">
        <v>183</v>
      </c>
      <c r="F90" s="2" t="s">
        <v>184</v>
      </c>
      <c r="G90" s="39" t="s">
        <v>68</v>
      </c>
      <c r="H90" s="40" t="s">
        <v>65</v>
      </c>
      <c r="I90" s="50">
        <v>13</v>
      </c>
      <c r="J90" s="46">
        <v>1</v>
      </c>
      <c r="K90" s="46">
        <v>2</v>
      </c>
      <c r="L90" s="46"/>
      <c r="M90" s="48"/>
      <c r="N90" s="50">
        <v>5</v>
      </c>
      <c r="O90" s="51">
        <v>1.8</v>
      </c>
      <c r="P90" s="52">
        <v>9</v>
      </c>
      <c r="Q90" s="46">
        <v>13</v>
      </c>
      <c r="R90" s="47"/>
      <c r="S90" s="48">
        <v>9</v>
      </c>
    </row>
    <row r="91" spans="1:19" x14ac:dyDescent="0.25">
      <c r="A91" s="1">
        <v>85</v>
      </c>
      <c r="B91" s="53">
        <v>15</v>
      </c>
      <c r="C91" s="2" t="s">
        <v>164</v>
      </c>
      <c r="D91" s="37">
        <v>25</v>
      </c>
      <c r="E91" s="38" t="s">
        <v>185</v>
      </c>
      <c r="F91" s="2" t="s">
        <v>186</v>
      </c>
      <c r="G91" s="39" t="s">
        <v>36</v>
      </c>
      <c r="H91" s="40" t="s">
        <v>37</v>
      </c>
      <c r="I91" s="50">
        <v>10</v>
      </c>
      <c r="J91" s="46">
        <v>4</v>
      </c>
      <c r="K91" s="46">
        <v>1</v>
      </c>
      <c r="L91" s="46">
        <v>1</v>
      </c>
      <c r="M91" s="48"/>
      <c r="N91" s="50">
        <v>9</v>
      </c>
      <c r="O91" s="51">
        <v>1</v>
      </c>
      <c r="P91" s="52">
        <v>9</v>
      </c>
      <c r="Q91" s="46">
        <v>10</v>
      </c>
      <c r="R91" s="47"/>
      <c r="S91" s="48">
        <v>9</v>
      </c>
    </row>
    <row r="92" spans="1:19" x14ac:dyDescent="0.25">
      <c r="A92" s="1">
        <v>86</v>
      </c>
      <c r="B92" s="53">
        <v>16</v>
      </c>
      <c r="C92" s="2" t="s">
        <v>164</v>
      </c>
      <c r="D92" s="37">
        <v>61</v>
      </c>
      <c r="E92" s="38" t="s">
        <v>187</v>
      </c>
      <c r="F92" s="2" t="s">
        <v>188</v>
      </c>
      <c r="G92" s="39" t="s">
        <v>28</v>
      </c>
      <c r="H92" s="40" t="s">
        <v>29</v>
      </c>
      <c r="I92" s="50">
        <v>12</v>
      </c>
      <c r="J92" s="46">
        <v>2</v>
      </c>
      <c r="K92" s="46">
        <v>1</v>
      </c>
      <c r="L92" s="46">
        <v>1</v>
      </c>
      <c r="M92" s="48"/>
      <c r="N92" s="50">
        <v>7</v>
      </c>
      <c r="O92" s="51">
        <v>1.5</v>
      </c>
      <c r="P92" s="52">
        <v>10.5</v>
      </c>
      <c r="Q92" s="46">
        <v>12</v>
      </c>
      <c r="R92" s="47"/>
      <c r="S92" s="48">
        <v>10.5</v>
      </c>
    </row>
    <row r="93" spans="1:19" x14ac:dyDescent="0.25">
      <c r="A93" s="1">
        <v>87</v>
      </c>
      <c r="B93" s="53">
        <v>17</v>
      </c>
      <c r="C93" s="2" t="s">
        <v>164</v>
      </c>
      <c r="D93" s="37">
        <v>79</v>
      </c>
      <c r="E93" s="38" t="s">
        <v>189</v>
      </c>
      <c r="F93" s="2" t="s">
        <v>138</v>
      </c>
      <c r="G93" s="39" t="s">
        <v>190</v>
      </c>
      <c r="H93" s="40" t="s">
        <v>33</v>
      </c>
      <c r="I93" s="50">
        <v>8</v>
      </c>
      <c r="J93" s="46">
        <v>1</v>
      </c>
      <c r="K93" s="46">
        <v>5</v>
      </c>
      <c r="L93" s="46"/>
      <c r="M93" s="48">
        <v>2</v>
      </c>
      <c r="N93" s="50">
        <v>21</v>
      </c>
      <c r="O93" s="51">
        <v>0.5</v>
      </c>
      <c r="P93" s="52">
        <v>10.5</v>
      </c>
      <c r="Q93" s="46">
        <v>8</v>
      </c>
      <c r="R93" s="47"/>
      <c r="S93" s="48">
        <v>10.5</v>
      </c>
    </row>
    <row r="94" spans="1:19" x14ac:dyDescent="0.25">
      <c r="A94" s="1">
        <v>88</v>
      </c>
      <c r="B94" s="53">
        <v>18</v>
      </c>
      <c r="C94" s="2" t="s">
        <v>164</v>
      </c>
      <c r="D94" s="37">
        <v>80</v>
      </c>
      <c r="E94" s="38" t="s">
        <v>191</v>
      </c>
      <c r="F94" s="2" t="s">
        <v>58</v>
      </c>
      <c r="G94" s="39" t="s">
        <v>43</v>
      </c>
      <c r="H94" s="40" t="s">
        <v>37</v>
      </c>
      <c r="I94" s="50">
        <v>12</v>
      </c>
      <c r="J94" s="46">
        <v>1</v>
      </c>
      <c r="K94" s="46">
        <v>1</v>
      </c>
      <c r="L94" s="46">
        <v>1</v>
      </c>
      <c r="M94" s="48">
        <v>1</v>
      </c>
      <c r="N94" s="50">
        <v>11</v>
      </c>
      <c r="O94" s="51">
        <v>1</v>
      </c>
      <c r="P94" s="52">
        <v>11</v>
      </c>
      <c r="Q94" s="46">
        <v>12</v>
      </c>
      <c r="R94" s="47"/>
      <c r="S94" s="48">
        <v>11</v>
      </c>
    </row>
    <row r="95" spans="1:19" x14ac:dyDescent="0.25">
      <c r="A95" s="1">
        <v>90</v>
      </c>
      <c r="B95" s="53">
        <v>19</v>
      </c>
      <c r="C95" s="2" t="s">
        <v>164</v>
      </c>
      <c r="D95" s="37">
        <v>37</v>
      </c>
      <c r="E95" s="38" t="s">
        <v>193</v>
      </c>
      <c r="F95" s="2" t="s">
        <v>129</v>
      </c>
      <c r="G95" s="39" t="s">
        <v>28</v>
      </c>
      <c r="H95" s="40" t="s">
        <v>29</v>
      </c>
      <c r="I95" s="50">
        <v>12</v>
      </c>
      <c r="J95" s="46">
        <v>1</v>
      </c>
      <c r="K95" s="46">
        <v>2</v>
      </c>
      <c r="L95" s="46">
        <v>1</v>
      </c>
      <c r="M95" s="48"/>
      <c r="N95" s="50">
        <v>8</v>
      </c>
      <c r="O95" s="51">
        <v>1.5</v>
      </c>
      <c r="P95" s="52">
        <v>12</v>
      </c>
      <c r="Q95" s="46">
        <v>12</v>
      </c>
      <c r="R95" s="47"/>
      <c r="S95" s="48">
        <v>12</v>
      </c>
    </row>
    <row r="96" spans="1:19" x14ac:dyDescent="0.25">
      <c r="A96" s="1">
        <v>89</v>
      </c>
      <c r="B96" s="53">
        <v>20</v>
      </c>
      <c r="C96" s="2" t="s">
        <v>164</v>
      </c>
      <c r="D96" s="37">
        <v>77</v>
      </c>
      <c r="E96" s="38" t="s">
        <v>192</v>
      </c>
      <c r="F96" s="2" t="s">
        <v>127</v>
      </c>
      <c r="G96" s="39" t="s">
        <v>28</v>
      </c>
      <c r="H96" s="40" t="s">
        <v>29</v>
      </c>
      <c r="I96" s="50">
        <v>11</v>
      </c>
      <c r="J96" s="46">
        <v>3</v>
      </c>
      <c r="K96" s="46">
        <v>1</v>
      </c>
      <c r="L96" s="46">
        <v>1</v>
      </c>
      <c r="M96" s="48"/>
      <c r="N96" s="50">
        <v>8</v>
      </c>
      <c r="O96" s="51">
        <v>1.5</v>
      </c>
      <c r="P96" s="52">
        <v>12</v>
      </c>
      <c r="Q96" s="46">
        <v>11</v>
      </c>
      <c r="R96" s="47"/>
      <c r="S96" s="48">
        <v>12</v>
      </c>
    </row>
    <row r="97" spans="1:19" x14ac:dyDescent="0.25">
      <c r="A97" s="1">
        <v>91</v>
      </c>
      <c r="B97" s="53">
        <v>21</v>
      </c>
      <c r="C97" s="2" t="s">
        <v>164</v>
      </c>
      <c r="D97" s="37">
        <v>66</v>
      </c>
      <c r="E97" s="38" t="s">
        <v>194</v>
      </c>
      <c r="F97" s="2" t="s">
        <v>195</v>
      </c>
      <c r="G97" s="39" t="s">
        <v>32</v>
      </c>
      <c r="H97" s="40" t="s">
        <v>33</v>
      </c>
      <c r="I97" s="50">
        <v>5</v>
      </c>
      <c r="J97" s="46">
        <v>6</v>
      </c>
      <c r="K97" s="46"/>
      <c r="L97" s="46">
        <v>3</v>
      </c>
      <c r="M97" s="48">
        <v>2</v>
      </c>
      <c r="N97" s="50">
        <v>25</v>
      </c>
      <c r="O97" s="51">
        <v>0.5</v>
      </c>
      <c r="P97" s="52">
        <v>12.5</v>
      </c>
      <c r="Q97" s="46">
        <v>5</v>
      </c>
      <c r="R97" s="47"/>
      <c r="S97" s="48">
        <v>12.5</v>
      </c>
    </row>
    <row r="98" spans="1:19" x14ac:dyDescent="0.25">
      <c r="A98" s="1">
        <v>92</v>
      </c>
      <c r="B98" s="53">
        <v>22</v>
      </c>
      <c r="C98" s="2" t="s">
        <v>164</v>
      </c>
      <c r="D98" s="37">
        <v>60</v>
      </c>
      <c r="E98" s="38" t="s">
        <v>196</v>
      </c>
      <c r="F98" s="2" t="s">
        <v>92</v>
      </c>
      <c r="G98" s="39" t="s">
        <v>28</v>
      </c>
      <c r="H98" s="40" t="s">
        <v>65</v>
      </c>
      <c r="I98" s="50">
        <v>12</v>
      </c>
      <c r="J98" s="46">
        <v>3</v>
      </c>
      <c r="K98" s="46"/>
      <c r="L98" s="46"/>
      <c r="M98" s="48">
        <v>1</v>
      </c>
      <c r="N98" s="50">
        <v>8</v>
      </c>
      <c r="O98" s="51">
        <v>1.8</v>
      </c>
      <c r="P98" s="52">
        <v>14.4</v>
      </c>
      <c r="Q98" s="46">
        <v>12</v>
      </c>
      <c r="R98" s="47"/>
      <c r="S98" s="48">
        <v>14.4</v>
      </c>
    </row>
    <row r="99" spans="1:19" x14ac:dyDescent="0.25">
      <c r="A99" s="1">
        <v>93</v>
      </c>
      <c r="B99" s="53">
        <v>23</v>
      </c>
      <c r="C99" s="2" t="s">
        <v>164</v>
      </c>
      <c r="D99" s="37">
        <v>62</v>
      </c>
      <c r="E99" s="38" t="s">
        <v>197</v>
      </c>
      <c r="F99" s="2" t="s">
        <v>186</v>
      </c>
      <c r="G99" s="39" t="s">
        <v>106</v>
      </c>
      <c r="H99" s="40" t="s">
        <v>33</v>
      </c>
      <c r="I99" s="50">
        <v>6</v>
      </c>
      <c r="J99" s="46"/>
      <c r="K99" s="46">
        <v>3</v>
      </c>
      <c r="L99" s="46">
        <v>5</v>
      </c>
      <c r="M99" s="48">
        <v>2</v>
      </c>
      <c r="N99" s="50">
        <v>31</v>
      </c>
      <c r="O99" s="51">
        <v>0.5</v>
      </c>
      <c r="P99" s="52">
        <v>15.5</v>
      </c>
      <c r="Q99" s="46">
        <v>6</v>
      </c>
      <c r="R99" s="47"/>
      <c r="S99" s="48">
        <v>15.5</v>
      </c>
    </row>
    <row r="100" spans="1:19" x14ac:dyDescent="0.25">
      <c r="A100" s="1">
        <v>94</v>
      </c>
      <c r="B100" s="53">
        <v>24</v>
      </c>
      <c r="C100" s="2" t="s">
        <v>164</v>
      </c>
      <c r="D100" s="37">
        <v>122</v>
      </c>
      <c r="E100" s="38" t="s">
        <v>198</v>
      </c>
      <c r="F100" s="2" t="s">
        <v>132</v>
      </c>
      <c r="G100" s="39" t="s">
        <v>40</v>
      </c>
      <c r="H100" s="40" t="s">
        <v>29</v>
      </c>
      <c r="I100" s="50">
        <v>10</v>
      </c>
      <c r="J100" s="46">
        <v>4</v>
      </c>
      <c r="K100" s="46">
        <v>1</v>
      </c>
      <c r="L100" s="46"/>
      <c r="M100" s="48">
        <v>1</v>
      </c>
      <c r="N100" s="50">
        <v>11</v>
      </c>
      <c r="O100" s="51">
        <v>1.5</v>
      </c>
      <c r="P100" s="52">
        <v>16.5</v>
      </c>
      <c r="Q100" s="46">
        <v>10</v>
      </c>
      <c r="R100" s="47"/>
      <c r="S100" s="48">
        <v>16.5</v>
      </c>
    </row>
    <row r="101" spans="1:19" x14ac:dyDescent="0.25">
      <c r="A101" s="1">
        <v>95</v>
      </c>
      <c r="B101" s="53">
        <v>25</v>
      </c>
      <c r="C101" s="2" t="s">
        <v>164</v>
      </c>
      <c r="D101" s="37">
        <v>84</v>
      </c>
      <c r="E101" s="38" t="s">
        <v>199</v>
      </c>
      <c r="F101" s="2" t="s">
        <v>88</v>
      </c>
      <c r="G101" s="39" t="s">
        <v>43</v>
      </c>
      <c r="H101" s="40" t="s">
        <v>37</v>
      </c>
      <c r="I101" s="50">
        <v>8</v>
      </c>
      <c r="J101" s="46">
        <v>2</v>
      </c>
      <c r="K101" s="46">
        <v>3</v>
      </c>
      <c r="L101" s="46">
        <v>3</v>
      </c>
      <c r="M101" s="48"/>
      <c r="N101" s="50">
        <v>17</v>
      </c>
      <c r="O101" s="51">
        <v>1</v>
      </c>
      <c r="P101" s="52">
        <v>17</v>
      </c>
      <c r="Q101" s="46">
        <v>8</v>
      </c>
      <c r="R101" s="47"/>
      <c r="S101" s="48">
        <v>17</v>
      </c>
    </row>
    <row r="102" spans="1:19" x14ac:dyDescent="0.25">
      <c r="A102" s="1">
        <v>96</v>
      </c>
      <c r="B102" s="53">
        <v>26</v>
      </c>
      <c r="C102" s="2" t="s">
        <v>164</v>
      </c>
      <c r="D102" s="37">
        <v>109</v>
      </c>
      <c r="E102" s="38" t="s">
        <v>200</v>
      </c>
      <c r="F102" s="2" t="s">
        <v>51</v>
      </c>
      <c r="G102" s="39" t="s">
        <v>43</v>
      </c>
      <c r="H102" s="40" t="s">
        <v>37</v>
      </c>
      <c r="I102" s="50">
        <v>6</v>
      </c>
      <c r="J102" s="46">
        <v>7</v>
      </c>
      <c r="K102" s="46">
        <v>1</v>
      </c>
      <c r="L102" s="46">
        <v>1</v>
      </c>
      <c r="M102" s="48">
        <v>1</v>
      </c>
      <c r="N102" s="50">
        <v>17</v>
      </c>
      <c r="O102" s="51">
        <v>1</v>
      </c>
      <c r="P102" s="52">
        <v>17</v>
      </c>
      <c r="Q102" s="46">
        <v>6</v>
      </c>
      <c r="R102" s="47"/>
      <c r="S102" s="48">
        <v>17</v>
      </c>
    </row>
    <row r="103" spans="1:19" x14ac:dyDescent="0.25">
      <c r="A103" s="1">
        <v>97</v>
      </c>
      <c r="B103" s="53">
        <v>27</v>
      </c>
      <c r="C103" s="2" t="s">
        <v>164</v>
      </c>
      <c r="D103" s="37">
        <v>3</v>
      </c>
      <c r="E103" s="38" t="s">
        <v>201</v>
      </c>
      <c r="F103" s="2" t="s">
        <v>202</v>
      </c>
      <c r="G103" s="39" t="s">
        <v>32</v>
      </c>
      <c r="H103" s="40" t="s">
        <v>33</v>
      </c>
      <c r="I103" s="50">
        <v>5</v>
      </c>
      <c r="J103" s="46">
        <v>2</v>
      </c>
      <c r="K103" s="46">
        <v>3</v>
      </c>
      <c r="L103" s="46">
        <v>1</v>
      </c>
      <c r="M103" s="48">
        <v>5</v>
      </c>
      <c r="N103" s="50">
        <v>36</v>
      </c>
      <c r="O103" s="51">
        <v>0.5</v>
      </c>
      <c r="P103" s="52">
        <v>18</v>
      </c>
      <c r="Q103" s="46">
        <v>5</v>
      </c>
      <c r="R103" s="47"/>
      <c r="S103" s="48">
        <v>18</v>
      </c>
    </row>
    <row r="104" spans="1:19" x14ac:dyDescent="0.25">
      <c r="A104" s="1">
        <v>98</v>
      </c>
      <c r="B104" s="53">
        <v>28</v>
      </c>
      <c r="C104" s="2" t="s">
        <v>164</v>
      </c>
      <c r="D104" s="37">
        <v>53</v>
      </c>
      <c r="E104" s="38" t="s">
        <v>203</v>
      </c>
      <c r="F104" s="2" t="s">
        <v>156</v>
      </c>
      <c r="G104" s="39" t="s">
        <v>93</v>
      </c>
      <c r="H104" s="40" t="s">
        <v>65</v>
      </c>
      <c r="I104" s="50">
        <v>11</v>
      </c>
      <c r="J104" s="46">
        <v>1</v>
      </c>
      <c r="K104" s="46">
        <v>2</v>
      </c>
      <c r="L104" s="46">
        <v>2</v>
      </c>
      <c r="M104" s="48"/>
      <c r="N104" s="50">
        <v>11</v>
      </c>
      <c r="O104" s="51">
        <v>1.8</v>
      </c>
      <c r="P104" s="52">
        <v>19.8</v>
      </c>
      <c r="Q104" s="46">
        <v>11</v>
      </c>
      <c r="R104" s="47"/>
      <c r="S104" s="48">
        <v>19.8</v>
      </c>
    </row>
    <row r="105" spans="1:19" x14ac:dyDescent="0.25">
      <c r="A105" s="1">
        <v>99</v>
      </c>
      <c r="B105" s="53">
        <v>29</v>
      </c>
      <c r="C105" s="2" t="s">
        <v>164</v>
      </c>
      <c r="D105" s="37">
        <v>118</v>
      </c>
      <c r="E105" s="38" t="s">
        <v>204</v>
      </c>
      <c r="F105" s="2" t="s">
        <v>88</v>
      </c>
      <c r="G105" s="39" t="s">
        <v>205</v>
      </c>
      <c r="H105" s="40" t="s">
        <v>37</v>
      </c>
      <c r="I105" s="50">
        <v>8</v>
      </c>
      <c r="J105" s="46">
        <v>3</v>
      </c>
      <c r="K105" s="46">
        <v>1</v>
      </c>
      <c r="L105" s="46">
        <v>2</v>
      </c>
      <c r="M105" s="48">
        <v>2</v>
      </c>
      <c r="N105" s="50">
        <v>21</v>
      </c>
      <c r="O105" s="51">
        <v>1</v>
      </c>
      <c r="P105" s="52">
        <v>21</v>
      </c>
      <c r="Q105" s="46">
        <v>8</v>
      </c>
      <c r="R105" s="47"/>
      <c r="S105" s="48">
        <v>21</v>
      </c>
    </row>
    <row r="106" spans="1:19" x14ac:dyDescent="0.25">
      <c r="A106" s="1">
        <v>100</v>
      </c>
      <c r="B106" s="53">
        <v>30</v>
      </c>
      <c r="C106" s="2" t="s">
        <v>164</v>
      </c>
      <c r="D106" s="37">
        <v>78</v>
      </c>
      <c r="E106" s="38" t="s">
        <v>206</v>
      </c>
      <c r="F106" s="2" t="s">
        <v>207</v>
      </c>
      <c r="G106" s="39" t="s">
        <v>49</v>
      </c>
      <c r="H106" s="40" t="s">
        <v>37</v>
      </c>
      <c r="I106" s="50">
        <v>6</v>
      </c>
      <c r="J106" s="46">
        <v>4</v>
      </c>
      <c r="K106" s="46">
        <v>2</v>
      </c>
      <c r="L106" s="46">
        <v>3</v>
      </c>
      <c r="M106" s="48">
        <v>1</v>
      </c>
      <c r="N106" s="50">
        <v>22</v>
      </c>
      <c r="O106" s="51">
        <v>1</v>
      </c>
      <c r="P106" s="52">
        <v>22</v>
      </c>
      <c r="Q106" s="46">
        <v>6</v>
      </c>
      <c r="R106" s="47"/>
      <c r="S106" s="48">
        <v>22</v>
      </c>
    </row>
    <row r="107" spans="1:19" x14ac:dyDescent="0.25">
      <c r="A107" s="1">
        <v>102</v>
      </c>
      <c r="B107" s="53">
        <v>31</v>
      </c>
      <c r="C107" s="2" t="s">
        <v>164</v>
      </c>
      <c r="D107" s="37">
        <v>90</v>
      </c>
      <c r="E107" s="38" t="s">
        <v>209</v>
      </c>
      <c r="F107" s="2" t="s">
        <v>92</v>
      </c>
      <c r="G107" s="39" t="s">
        <v>36</v>
      </c>
      <c r="H107" s="40" t="s">
        <v>37</v>
      </c>
      <c r="I107" s="50">
        <v>6</v>
      </c>
      <c r="J107" s="46">
        <v>4</v>
      </c>
      <c r="K107" s="46">
        <v>3</v>
      </c>
      <c r="L107" s="46">
        <v>1</v>
      </c>
      <c r="M107" s="48">
        <v>2</v>
      </c>
      <c r="N107" s="50">
        <v>23</v>
      </c>
      <c r="O107" s="51">
        <v>1</v>
      </c>
      <c r="P107" s="52">
        <v>23</v>
      </c>
      <c r="Q107" s="46">
        <v>6</v>
      </c>
      <c r="R107" s="47"/>
      <c r="S107" s="48">
        <v>23</v>
      </c>
    </row>
    <row r="108" spans="1:19" x14ac:dyDescent="0.25">
      <c r="A108" s="1">
        <v>101</v>
      </c>
      <c r="B108" s="53">
        <v>32</v>
      </c>
      <c r="C108" s="2" t="s">
        <v>164</v>
      </c>
      <c r="D108" s="37">
        <v>32</v>
      </c>
      <c r="E108" s="38" t="s">
        <v>208</v>
      </c>
      <c r="F108" s="2" t="s">
        <v>115</v>
      </c>
      <c r="G108" s="39" t="s">
        <v>68</v>
      </c>
      <c r="H108" s="40" t="s">
        <v>37</v>
      </c>
      <c r="I108" s="50">
        <v>5</v>
      </c>
      <c r="J108" s="46">
        <v>7</v>
      </c>
      <c r="K108" s="46"/>
      <c r="L108" s="46">
        <v>2</v>
      </c>
      <c r="M108" s="48">
        <v>2</v>
      </c>
      <c r="N108" s="50">
        <v>23</v>
      </c>
      <c r="O108" s="51">
        <v>1</v>
      </c>
      <c r="P108" s="52">
        <v>23</v>
      </c>
      <c r="Q108" s="46">
        <v>5</v>
      </c>
      <c r="R108" s="47"/>
      <c r="S108" s="48">
        <v>23</v>
      </c>
    </row>
    <row r="109" spans="1:19" x14ac:dyDescent="0.25">
      <c r="A109" s="1">
        <v>103</v>
      </c>
      <c r="B109" s="53">
        <v>33</v>
      </c>
      <c r="C109" s="2" t="s">
        <v>164</v>
      </c>
      <c r="D109" s="37">
        <v>34</v>
      </c>
      <c r="E109" s="38" t="s">
        <v>210</v>
      </c>
      <c r="F109" s="2" t="s">
        <v>42</v>
      </c>
      <c r="G109" s="39" t="s">
        <v>28</v>
      </c>
      <c r="H109" s="40" t="s">
        <v>29</v>
      </c>
      <c r="I109" s="50">
        <v>9</v>
      </c>
      <c r="J109" s="46">
        <v>1</v>
      </c>
      <c r="K109" s="46">
        <v>3</v>
      </c>
      <c r="L109" s="46">
        <v>3</v>
      </c>
      <c r="M109" s="48"/>
      <c r="N109" s="50">
        <v>16</v>
      </c>
      <c r="O109" s="51">
        <v>1.5</v>
      </c>
      <c r="P109" s="52">
        <v>24</v>
      </c>
      <c r="Q109" s="46">
        <v>9</v>
      </c>
      <c r="R109" s="47"/>
      <c r="S109" s="48">
        <v>24</v>
      </c>
    </row>
    <row r="110" spans="1:19" x14ac:dyDescent="0.25">
      <c r="A110" s="1">
        <v>104</v>
      </c>
      <c r="B110" s="53">
        <v>34</v>
      </c>
      <c r="C110" s="2" t="s">
        <v>164</v>
      </c>
      <c r="D110" s="37">
        <v>117</v>
      </c>
      <c r="E110" s="38" t="s">
        <v>211</v>
      </c>
      <c r="F110" s="2" t="s">
        <v>127</v>
      </c>
      <c r="G110" s="39" t="s">
        <v>43</v>
      </c>
      <c r="H110" s="40" t="s">
        <v>37</v>
      </c>
      <c r="I110" s="50">
        <v>8</v>
      </c>
      <c r="J110" s="46">
        <v>3</v>
      </c>
      <c r="K110" s="46"/>
      <c r="L110" s="46">
        <v>2</v>
      </c>
      <c r="M110" s="48">
        <v>3</v>
      </c>
      <c r="N110" s="50">
        <v>24</v>
      </c>
      <c r="O110" s="51">
        <v>1</v>
      </c>
      <c r="P110" s="52">
        <v>24</v>
      </c>
      <c r="Q110" s="46">
        <v>8</v>
      </c>
      <c r="R110" s="47"/>
      <c r="S110" s="48">
        <v>24</v>
      </c>
    </row>
    <row r="111" spans="1:19" x14ac:dyDescent="0.25">
      <c r="A111" s="1">
        <v>105</v>
      </c>
      <c r="B111" s="53">
        <v>35</v>
      </c>
      <c r="C111" s="2" t="s">
        <v>164</v>
      </c>
      <c r="D111" s="37">
        <v>119</v>
      </c>
      <c r="E111" s="38" t="s">
        <v>212</v>
      </c>
      <c r="F111" s="2" t="s">
        <v>84</v>
      </c>
      <c r="G111" s="39" t="s">
        <v>93</v>
      </c>
      <c r="H111" s="40" t="s">
        <v>65</v>
      </c>
      <c r="I111" s="50">
        <v>10</v>
      </c>
      <c r="J111" s="46">
        <v>2</v>
      </c>
      <c r="K111" s="46">
        <v>1</v>
      </c>
      <c r="L111" s="46">
        <v>2</v>
      </c>
      <c r="M111" s="48">
        <v>1</v>
      </c>
      <c r="N111" s="50">
        <v>15</v>
      </c>
      <c r="O111" s="51">
        <v>1.8</v>
      </c>
      <c r="P111" s="52">
        <v>27</v>
      </c>
      <c r="Q111" s="46">
        <v>10</v>
      </c>
      <c r="R111" s="47"/>
      <c r="S111" s="48">
        <v>27</v>
      </c>
    </row>
    <row r="112" spans="1:19" x14ac:dyDescent="0.25">
      <c r="A112" s="1">
        <v>106</v>
      </c>
      <c r="B112" s="53">
        <v>36</v>
      </c>
      <c r="C112" s="2" t="s">
        <v>164</v>
      </c>
      <c r="D112" s="37">
        <v>82</v>
      </c>
      <c r="E112" s="38" t="s">
        <v>52</v>
      </c>
      <c r="F112" s="2" t="s">
        <v>214</v>
      </c>
      <c r="G112" s="39" t="s">
        <v>28</v>
      </c>
      <c r="H112" s="40" t="s">
        <v>29</v>
      </c>
      <c r="I112" s="50">
        <v>9</v>
      </c>
      <c r="J112" s="46">
        <v>3</v>
      </c>
      <c r="K112" s="46"/>
      <c r="L112" s="46">
        <v>2</v>
      </c>
      <c r="M112" s="48">
        <v>2</v>
      </c>
      <c r="N112" s="50">
        <v>19</v>
      </c>
      <c r="O112" s="51">
        <v>1.5</v>
      </c>
      <c r="P112" s="52">
        <v>28.5</v>
      </c>
      <c r="Q112" s="46">
        <v>9</v>
      </c>
      <c r="R112" s="47"/>
      <c r="S112" s="48">
        <v>28.5</v>
      </c>
    </row>
    <row r="113" spans="1:19" x14ac:dyDescent="0.25">
      <c r="A113" s="1">
        <v>107</v>
      </c>
      <c r="B113" s="53">
        <v>37</v>
      </c>
      <c r="C113" s="2" t="s">
        <v>164</v>
      </c>
      <c r="D113" s="37">
        <v>104</v>
      </c>
      <c r="E113" s="38" t="s">
        <v>213</v>
      </c>
      <c r="F113" s="2" t="s">
        <v>92</v>
      </c>
      <c r="G113" s="39" t="s">
        <v>43</v>
      </c>
      <c r="H113" s="40" t="s">
        <v>29</v>
      </c>
      <c r="I113" s="50">
        <v>8</v>
      </c>
      <c r="J113" s="46">
        <v>1</v>
      </c>
      <c r="K113" s="46">
        <v>3</v>
      </c>
      <c r="L113" s="46">
        <v>4</v>
      </c>
      <c r="M113" s="48"/>
      <c r="N113" s="50">
        <v>19</v>
      </c>
      <c r="O113" s="51">
        <v>1.5</v>
      </c>
      <c r="P113" s="52">
        <v>28.5</v>
      </c>
      <c r="Q113" s="46">
        <v>8</v>
      </c>
      <c r="R113" s="47"/>
      <c r="S113" s="48">
        <v>28.5</v>
      </c>
    </row>
    <row r="114" spans="1:19" x14ac:dyDescent="0.25">
      <c r="A114" s="1">
        <v>108</v>
      </c>
      <c r="B114" s="53">
        <v>38</v>
      </c>
      <c r="C114" s="2" t="s">
        <v>164</v>
      </c>
      <c r="D114" s="37">
        <v>22</v>
      </c>
      <c r="E114" s="38" t="s">
        <v>139</v>
      </c>
      <c r="F114" s="2" t="s">
        <v>216</v>
      </c>
      <c r="G114" s="39" t="s">
        <v>217</v>
      </c>
      <c r="H114" s="40" t="s">
        <v>65</v>
      </c>
      <c r="I114" s="50">
        <v>9</v>
      </c>
      <c r="J114" s="46">
        <v>2</v>
      </c>
      <c r="K114" s="46">
        <v>2</v>
      </c>
      <c r="L114" s="46">
        <v>1</v>
      </c>
      <c r="M114" s="48">
        <v>2</v>
      </c>
      <c r="N114" s="50">
        <v>19</v>
      </c>
      <c r="O114" s="51">
        <v>1.8</v>
      </c>
      <c r="P114" s="52">
        <v>34.200000000000003</v>
      </c>
      <c r="Q114" s="46">
        <v>9</v>
      </c>
      <c r="R114" s="47"/>
      <c r="S114" s="48">
        <v>34.200000000000003</v>
      </c>
    </row>
    <row r="115" spans="1:19" x14ac:dyDescent="0.25">
      <c r="A115" s="1">
        <v>109</v>
      </c>
      <c r="B115" s="53">
        <v>39</v>
      </c>
      <c r="C115" s="2" t="s">
        <v>164</v>
      </c>
      <c r="D115" s="37">
        <v>116</v>
      </c>
      <c r="E115" s="38" t="s">
        <v>215</v>
      </c>
      <c r="F115" s="2" t="s">
        <v>84</v>
      </c>
      <c r="G115" s="39" t="s">
        <v>93</v>
      </c>
      <c r="H115" s="40" t="s">
        <v>65</v>
      </c>
      <c r="I115" s="50">
        <v>7</v>
      </c>
      <c r="J115" s="46">
        <v>6</v>
      </c>
      <c r="K115" s="46">
        <v>0</v>
      </c>
      <c r="L115" s="46">
        <v>1</v>
      </c>
      <c r="M115" s="48">
        <v>2</v>
      </c>
      <c r="N115" s="50">
        <v>19</v>
      </c>
      <c r="O115" s="51">
        <v>1.8</v>
      </c>
      <c r="P115" s="52">
        <v>34.200000000000003</v>
      </c>
      <c r="Q115" s="46">
        <v>7</v>
      </c>
      <c r="R115" s="47"/>
      <c r="S115" s="48">
        <v>34.200000000000003</v>
      </c>
    </row>
    <row r="116" spans="1:19" x14ac:dyDescent="0.25">
      <c r="A116" s="1">
        <v>110</v>
      </c>
      <c r="B116" s="53">
        <v>40</v>
      </c>
      <c r="C116" s="2" t="s">
        <v>164</v>
      </c>
      <c r="D116" s="37">
        <v>14</v>
      </c>
      <c r="E116" s="38" t="s">
        <v>218</v>
      </c>
      <c r="F116" s="2" t="s">
        <v>186</v>
      </c>
      <c r="G116" s="39" t="s">
        <v>68</v>
      </c>
      <c r="H116" s="40" t="s">
        <v>65</v>
      </c>
      <c r="I116" s="50">
        <v>6</v>
      </c>
      <c r="J116" s="46">
        <v>4</v>
      </c>
      <c r="K116" s="46">
        <v>2</v>
      </c>
      <c r="L116" s="46">
        <v>3</v>
      </c>
      <c r="M116" s="48">
        <v>1</v>
      </c>
      <c r="N116" s="50">
        <v>22</v>
      </c>
      <c r="O116" s="51">
        <v>1.8</v>
      </c>
      <c r="P116" s="52">
        <v>39.6</v>
      </c>
      <c r="Q116" s="46">
        <v>6</v>
      </c>
      <c r="R116" s="47"/>
      <c r="S116" s="48">
        <v>39.6</v>
      </c>
    </row>
    <row r="117" spans="1:19" x14ac:dyDescent="0.25">
      <c r="A117" s="1">
        <v>111</v>
      </c>
      <c r="B117" s="53">
        <v>41</v>
      </c>
      <c r="C117" s="2" t="s">
        <v>164</v>
      </c>
      <c r="D117" s="37">
        <v>17</v>
      </c>
      <c r="E117" s="38" t="s">
        <v>219</v>
      </c>
      <c r="F117" s="2" t="s">
        <v>136</v>
      </c>
      <c r="G117" s="39" t="s">
        <v>68</v>
      </c>
      <c r="H117" s="40" t="s">
        <v>65</v>
      </c>
      <c r="I117" s="50">
        <v>6</v>
      </c>
      <c r="J117" s="46">
        <v>5</v>
      </c>
      <c r="K117" s="46">
        <v>1</v>
      </c>
      <c r="L117" s="46">
        <v>2</v>
      </c>
      <c r="M117" s="48">
        <v>2</v>
      </c>
      <c r="N117" s="50">
        <v>23</v>
      </c>
      <c r="O117" s="51">
        <v>1.8</v>
      </c>
      <c r="P117" s="52">
        <v>41.4</v>
      </c>
      <c r="Q117" s="46">
        <v>6</v>
      </c>
      <c r="R117" s="47"/>
      <c r="S117" s="48">
        <v>41.4</v>
      </c>
    </row>
    <row r="118" spans="1:19" x14ac:dyDescent="0.25">
      <c r="A118" s="1">
        <v>112</v>
      </c>
      <c r="B118" s="53">
        <v>42</v>
      </c>
      <c r="C118" s="2" t="s">
        <v>164</v>
      </c>
      <c r="D118" s="37">
        <v>101</v>
      </c>
      <c r="E118" s="38" t="s">
        <v>220</v>
      </c>
      <c r="F118" s="2" t="s">
        <v>221</v>
      </c>
      <c r="G118" s="39" t="s">
        <v>40</v>
      </c>
      <c r="H118" s="40" t="s">
        <v>29</v>
      </c>
      <c r="I118" s="50">
        <v>3</v>
      </c>
      <c r="J118" s="46">
        <v>2</v>
      </c>
      <c r="K118" s="46">
        <v>3</v>
      </c>
      <c r="L118" s="46">
        <v>3</v>
      </c>
      <c r="M118" s="48">
        <v>5</v>
      </c>
      <c r="N118" s="50">
        <v>42</v>
      </c>
      <c r="O118" s="51">
        <v>1.5</v>
      </c>
      <c r="P118" s="52">
        <v>63</v>
      </c>
      <c r="Q118" s="46">
        <v>3</v>
      </c>
      <c r="R118" s="47"/>
      <c r="S118" s="48">
        <v>63</v>
      </c>
    </row>
    <row r="119" spans="1:19" x14ac:dyDescent="0.25">
      <c r="A119" s="1">
        <v>113</v>
      </c>
      <c r="B119" s="53">
        <v>43</v>
      </c>
      <c r="C119" s="2" t="s">
        <v>164</v>
      </c>
      <c r="D119" s="37">
        <v>128</v>
      </c>
      <c r="E119" s="38" t="s">
        <v>222</v>
      </c>
      <c r="F119" s="2" t="s">
        <v>58</v>
      </c>
      <c r="G119" s="39" t="s">
        <v>43</v>
      </c>
      <c r="H119" s="40" t="s">
        <v>37</v>
      </c>
      <c r="I119" s="50">
        <v>0</v>
      </c>
      <c r="J119" s="46"/>
      <c r="K119" s="46"/>
      <c r="L119" s="46">
        <v>3</v>
      </c>
      <c r="M119" s="48">
        <v>13</v>
      </c>
      <c r="N119" s="50">
        <v>74</v>
      </c>
      <c r="O119" s="51">
        <v>1</v>
      </c>
      <c r="P119" s="52">
        <v>74</v>
      </c>
      <c r="Q119" s="46">
        <v>0</v>
      </c>
      <c r="R119" s="47"/>
      <c r="S119" s="48">
        <v>74</v>
      </c>
    </row>
    <row r="120" spans="1:19" x14ac:dyDescent="0.25">
      <c r="A120" s="1">
        <v>114</v>
      </c>
      <c r="B120" s="53">
        <v>44</v>
      </c>
      <c r="C120" s="2" t="s">
        <v>164</v>
      </c>
      <c r="D120" s="37">
        <v>127</v>
      </c>
      <c r="E120" s="38" t="s">
        <v>223</v>
      </c>
      <c r="F120" s="2" t="s">
        <v>224</v>
      </c>
      <c r="G120" s="39" t="s">
        <v>28</v>
      </c>
      <c r="H120" s="40" t="s">
        <v>29</v>
      </c>
      <c r="I120" s="50">
        <v>2</v>
      </c>
      <c r="J120" s="46">
        <v>2</v>
      </c>
      <c r="K120" s="46"/>
      <c r="L120" s="46">
        <v>1</v>
      </c>
      <c r="M120" s="48">
        <v>11</v>
      </c>
      <c r="N120" s="50">
        <v>60</v>
      </c>
      <c r="O120" s="51">
        <v>1.5</v>
      </c>
      <c r="P120" s="52">
        <v>90</v>
      </c>
      <c r="Q120" s="46">
        <v>2</v>
      </c>
      <c r="R120" s="47"/>
      <c r="S120" s="48">
        <v>90</v>
      </c>
    </row>
    <row r="121" spans="1:19" x14ac:dyDescent="0.25">
      <c r="A121" s="1">
        <v>115</v>
      </c>
      <c r="B121" s="53">
        <v>45</v>
      </c>
      <c r="C121" s="2" t="s">
        <v>164</v>
      </c>
      <c r="D121" s="37">
        <v>13</v>
      </c>
      <c r="E121" s="38" t="s">
        <v>225</v>
      </c>
      <c r="F121" s="2" t="s">
        <v>176</v>
      </c>
      <c r="G121" s="39" t="s">
        <v>28</v>
      </c>
      <c r="H121" s="40" t="s">
        <v>29</v>
      </c>
      <c r="I121" s="50">
        <v>3</v>
      </c>
      <c r="J121" s="46">
        <v>1</v>
      </c>
      <c r="K121" s="46"/>
      <c r="L121" s="46"/>
      <c r="M121" s="48">
        <v>12</v>
      </c>
      <c r="N121" s="50">
        <v>61</v>
      </c>
      <c r="O121" s="51">
        <v>1.5</v>
      </c>
      <c r="P121" s="52">
        <v>91.5</v>
      </c>
      <c r="Q121" s="46">
        <v>3</v>
      </c>
      <c r="R121" s="47"/>
      <c r="S121" s="48">
        <v>91.5</v>
      </c>
    </row>
    <row r="122" spans="1:19" x14ac:dyDescent="0.25">
      <c r="A122" s="1">
        <v>116</v>
      </c>
      <c r="B122" s="53">
        <v>46</v>
      </c>
      <c r="C122" s="2" t="s">
        <v>164</v>
      </c>
      <c r="D122" s="37">
        <v>64</v>
      </c>
      <c r="E122" s="38" t="s">
        <v>226</v>
      </c>
      <c r="F122" s="2" t="s">
        <v>42</v>
      </c>
      <c r="G122" s="39" t="s">
        <v>68</v>
      </c>
      <c r="H122" s="40" t="s">
        <v>65</v>
      </c>
      <c r="I122" s="50">
        <v>2</v>
      </c>
      <c r="J122" s="46"/>
      <c r="K122" s="46">
        <v>1</v>
      </c>
      <c r="L122" s="46"/>
      <c r="M122" s="48">
        <v>13</v>
      </c>
      <c r="N122" s="50">
        <v>67</v>
      </c>
      <c r="O122" s="51">
        <v>1.8</v>
      </c>
      <c r="P122" s="52">
        <v>120.60000000000001</v>
      </c>
      <c r="Q122" s="46">
        <v>2</v>
      </c>
      <c r="R122" s="47"/>
      <c r="S122" s="48">
        <v>120.60000000000001</v>
      </c>
    </row>
    <row r="123" spans="1:19" x14ac:dyDescent="0.25">
      <c r="A123" s="1">
        <v>117</v>
      </c>
      <c r="B123" s="53">
        <v>47</v>
      </c>
      <c r="C123" s="2" t="s">
        <v>164</v>
      </c>
      <c r="D123" s="37">
        <v>88</v>
      </c>
      <c r="E123" s="38" t="s">
        <v>227</v>
      </c>
      <c r="F123" s="2" t="s">
        <v>228</v>
      </c>
      <c r="G123" s="39" t="s">
        <v>28</v>
      </c>
      <c r="H123" s="40" t="s">
        <v>29</v>
      </c>
      <c r="I123" s="50">
        <v>0</v>
      </c>
      <c r="J123" s="46"/>
      <c r="K123" s="46"/>
      <c r="L123" s="46"/>
      <c r="M123" s="48"/>
      <c r="N123" s="50">
        <v>0</v>
      </c>
      <c r="O123" s="51">
        <v>1.5</v>
      </c>
      <c r="P123" s="52">
        <v>0</v>
      </c>
      <c r="Q123" s="46">
        <v>0</v>
      </c>
      <c r="R123" s="47"/>
      <c r="S123" s="48">
        <v>999</v>
      </c>
    </row>
    <row r="124" spans="1:19" x14ac:dyDescent="0.25">
      <c r="A124" s="1">
        <v>118</v>
      </c>
      <c r="B124" s="53">
        <v>48</v>
      </c>
      <c r="C124" s="2" t="s">
        <v>164</v>
      </c>
      <c r="D124" s="37">
        <v>107</v>
      </c>
      <c r="E124" s="38" t="s">
        <v>229</v>
      </c>
      <c r="F124" s="2" t="s">
        <v>230</v>
      </c>
      <c r="G124" s="39" t="s">
        <v>43</v>
      </c>
      <c r="H124" s="40" t="s">
        <v>37</v>
      </c>
      <c r="I124" s="50">
        <v>0</v>
      </c>
      <c r="J124" s="46"/>
      <c r="K124" s="46"/>
      <c r="L124" s="46"/>
      <c r="M124" s="48"/>
      <c r="N124" s="50">
        <v>0</v>
      </c>
      <c r="O124" s="51">
        <v>1</v>
      </c>
      <c r="P124" s="52">
        <v>0</v>
      </c>
      <c r="Q124" s="46">
        <v>0</v>
      </c>
      <c r="R124" s="47"/>
      <c r="S124" s="48">
        <v>999</v>
      </c>
    </row>
    <row r="125" spans="1:19" x14ac:dyDescent="0.25">
      <c r="A125" s="1">
        <v>119</v>
      </c>
      <c r="B125" s="53">
        <v>49</v>
      </c>
      <c r="C125" s="2" t="s">
        <v>164</v>
      </c>
      <c r="D125" s="37">
        <v>130</v>
      </c>
      <c r="E125" s="38" t="s">
        <v>231</v>
      </c>
      <c r="F125" s="2" t="s">
        <v>232</v>
      </c>
      <c r="G125" s="39" t="s">
        <v>40</v>
      </c>
      <c r="H125" s="54" t="s">
        <v>29</v>
      </c>
      <c r="I125" s="50">
        <v>0</v>
      </c>
      <c r="J125" s="46"/>
      <c r="K125" s="46"/>
      <c r="L125" s="46"/>
      <c r="M125" s="48"/>
      <c r="N125" s="50">
        <v>0</v>
      </c>
      <c r="O125" s="51">
        <v>1.5</v>
      </c>
      <c r="P125" s="52">
        <v>0</v>
      </c>
      <c r="Q125" s="46">
        <v>0</v>
      </c>
      <c r="R125" s="47"/>
      <c r="S125" s="48">
        <v>999</v>
      </c>
    </row>
    <row r="126" spans="1:19" x14ac:dyDescent="0.25">
      <c r="A126" s="1">
        <v>120</v>
      </c>
      <c r="B126" s="53" t="s">
        <v>247</v>
      </c>
      <c r="E126" s="2"/>
      <c r="F126" s="2"/>
      <c r="H126" s="2"/>
      <c r="I126" s="50"/>
      <c r="J126" s="46"/>
      <c r="K126" s="46"/>
      <c r="L126" s="46"/>
      <c r="M126" s="48"/>
      <c r="N126" s="50"/>
      <c r="O126" s="51"/>
      <c r="P126" s="52"/>
      <c r="Q126" s="46"/>
      <c r="R126" s="47"/>
      <c r="S126" s="48"/>
    </row>
    <row r="127" spans="1:19" x14ac:dyDescent="0.25">
      <c r="A127" s="1">
        <v>121</v>
      </c>
      <c r="B127" s="53">
        <v>1</v>
      </c>
      <c r="C127" s="2" t="s">
        <v>233</v>
      </c>
      <c r="D127" s="37">
        <v>67</v>
      </c>
      <c r="E127" s="38" t="s">
        <v>194</v>
      </c>
      <c r="F127" s="2" t="s">
        <v>234</v>
      </c>
      <c r="G127" s="39" t="s">
        <v>32</v>
      </c>
      <c r="H127" s="40" t="s">
        <v>33</v>
      </c>
      <c r="I127" s="50">
        <v>12</v>
      </c>
      <c r="J127" s="46">
        <v>1</v>
      </c>
      <c r="K127" s="46">
        <v>1</v>
      </c>
      <c r="L127" s="46">
        <v>2</v>
      </c>
      <c r="M127" s="48"/>
      <c r="N127" s="50">
        <v>9</v>
      </c>
      <c r="O127" s="51">
        <v>0.5</v>
      </c>
      <c r="P127" s="52">
        <v>4.5</v>
      </c>
      <c r="Q127" s="46">
        <v>12</v>
      </c>
      <c r="R127" s="47"/>
      <c r="S127" s="48">
        <v>4.5</v>
      </c>
    </row>
    <row r="128" spans="1:19" x14ac:dyDescent="0.25">
      <c r="A128" s="1">
        <v>122</v>
      </c>
      <c r="B128" s="53">
        <v>2</v>
      </c>
      <c r="C128" s="2" t="s">
        <v>233</v>
      </c>
      <c r="D128" s="37">
        <v>29</v>
      </c>
      <c r="E128" s="38" t="s">
        <v>235</v>
      </c>
      <c r="F128" s="2" t="s">
        <v>53</v>
      </c>
      <c r="G128" s="39" t="s">
        <v>40</v>
      </c>
      <c r="H128" s="40" t="s">
        <v>29</v>
      </c>
      <c r="I128" s="50">
        <v>12</v>
      </c>
      <c r="J128" s="46">
        <v>1</v>
      </c>
      <c r="K128" s="46">
        <v>1</v>
      </c>
      <c r="L128" s="46"/>
      <c r="M128" s="48">
        <v>2</v>
      </c>
      <c r="N128" s="50">
        <v>13</v>
      </c>
      <c r="O128" s="51">
        <v>1.5</v>
      </c>
      <c r="P128" s="52">
        <v>19.5</v>
      </c>
      <c r="Q128" s="46">
        <v>12</v>
      </c>
      <c r="R128" s="47"/>
      <c r="S128" s="48">
        <v>19.5</v>
      </c>
    </row>
    <row r="129" spans="1:19" x14ac:dyDescent="0.25">
      <c r="A129" s="1">
        <v>123</v>
      </c>
      <c r="B129" s="53">
        <v>3</v>
      </c>
      <c r="C129" s="2" t="s">
        <v>233</v>
      </c>
      <c r="D129" s="37">
        <v>24</v>
      </c>
      <c r="E129" s="38" t="s">
        <v>236</v>
      </c>
      <c r="F129" s="2" t="s">
        <v>237</v>
      </c>
      <c r="G129" s="39" t="s">
        <v>40</v>
      </c>
      <c r="H129" s="40" t="s">
        <v>37</v>
      </c>
      <c r="I129" s="50">
        <v>7</v>
      </c>
      <c r="J129" s="46">
        <v>3</v>
      </c>
      <c r="K129" s="46">
        <v>2</v>
      </c>
      <c r="L129" s="46">
        <v>2</v>
      </c>
      <c r="M129" s="48">
        <v>2</v>
      </c>
      <c r="N129" s="50">
        <v>23</v>
      </c>
      <c r="O129" s="51">
        <v>1</v>
      </c>
      <c r="P129" s="52">
        <v>23</v>
      </c>
      <c r="Q129" s="46">
        <v>7</v>
      </c>
      <c r="R129" s="47"/>
      <c r="S129" s="48">
        <v>23</v>
      </c>
    </row>
    <row r="130" spans="1:19" x14ac:dyDescent="0.25">
      <c r="A130" s="1">
        <v>124</v>
      </c>
      <c r="B130" s="53">
        <v>4</v>
      </c>
      <c r="C130" s="2" t="s">
        <v>233</v>
      </c>
      <c r="D130" s="37">
        <v>95</v>
      </c>
      <c r="E130" s="38" t="s">
        <v>238</v>
      </c>
      <c r="F130" s="2" t="s">
        <v>239</v>
      </c>
      <c r="G130" s="39" t="s">
        <v>43</v>
      </c>
      <c r="H130" s="40" t="s">
        <v>37</v>
      </c>
      <c r="I130" s="50">
        <v>5</v>
      </c>
      <c r="J130" s="46">
        <v>3</v>
      </c>
      <c r="K130" s="46">
        <v>4</v>
      </c>
      <c r="L130" s="46">
        <v>3</v>
      </c>
      <c r="M130" s="48">
        <v>1</v>
      </c>
      <c r="N130" s="50">
        <v>25</v>
      </c>
      <c r="O130" s="51">
        <v>1</v>
      </c>
      <c r="P130" s="52">
        <v>25</v>
      </c>
      <c r="Q130" s="46">
        <v>5</v>
      </c>
      <c r="R130" s="47"/>
      <c r="S130" s="48">
        <v>25</v>
      </c>
    </row>
    <row r="131" spans="1:19" x14ac:dyDescent="0.25">
      <c r="A131" s="1">
        <v>125</v>
      </c>
      <c r="B131" s="53">
        <v>5</v>
      </c>
      <c r="C131" s="2" t="s">
        <v>233</v>
      </c>
      <c r="D131" s="37">
        <v>121</v>
      </c>
      <c r="E131" s="38" t="s">
        <v>240</v>
      </c>
      <c r="F131" s="2" t="s">
        <v>241</v>
      </c>
      <c r="G131" s="39" t="s">
        <v>40</v>
      </c>
      <c r="H131" s="40" t="s">
        <v>29</v>
      </c>
      <c r="I131" s="50">
        <v>7</v>
      </c>
      <c r="J131" s="46">
        <v>5</v>
      </c>
      <c r="K131" s="46">
        <v>2</v>
      </c>
      <c r="L131" s="46">
        <v>1</v>
      </c>
      <c r="M131" s="48">
        <v>1</v>
      </c>
      <c r="N131" s="50">
        <v>17</v>
      </c>
      <c r="O131" s="51">
        <v>1.5</v>
      </c>
      <c r="P131" s="52">
        <v>25.5</v>
      </c>
      <c r="Q131" s="46">
        <v>7</v>
      </c>
      <c r="R131" s="47"/>
      <c r="S131" s="48">
        <v>25.5</v>
      </c>
    </row>
    <row r="132" spans="1:19" x14ac:dyDescent="0.25">
      <c r="A132" s="1">
        <v>126</v>
      </c>
      <c r="B132" s="53">
        <v>6</v>
      </c>
      <c r="C132" s="2" t="s">
        <v>233</v>
      </c>
      <c r="D132" s="37">
        <v>38</v>
      </c>
      <c r="E132" s="38" t="s">
        <v>242</v>
      </c>
      <c r="F132" s="2" t="s">
        <v>58</v>
      </c>
      <c r="G132" s="39" t="s">
        <v>40</v>
      </c>
      <c r="H132" s="40" t="s">
        <v>37</v>
      </c>
      <c r="I132" s="50">
        <v>3</v>
      </c>
      <c r="J132" s="46">
        <v>5</v>
      </c>
      <c r="K132" s="46">
        <v>4</v>
      </c>
      <c r="L132" s="46">
        <v>3</v>
      </c>
      <c r="M132" s="48">
        <v>1</v>
      </c>
      <c r="N132" s="50">
        <v>27</v>
      </c>
      <c r="O132" s="51">
        <v>1</v>
      </c>
      <c r="P132" s="52">
        <v>27</v>
      </c>
      <c r="Q132" s="46">
        <v>3</v>
      </c>
      <c r="R132" s="47"/>
      <c r="S132" s="48">
        <v>27</v>
      </c>
    </row>
    <row r="133" spans="1:19" x14ac:dyDescent="0.25">
      <c r="A133" s="1">
        <v>127</v>
      </c>
      <c r="B133" s="53">
        <v>7</v>
      </c>
      <c r="C133" s="2" t="s">
        <v>233</v>
      </c>
      <c r="D133" s="37">
        <v>110</v>
      </c>
      <c r="E133" s="38" t="s">
        <v>243</v>
      </c>
      <c r="F133" s="2" t="s">
        <v>84</v>
      </c>
      <c r="G133" s="39" t="s">
        <v>28</v>
      </c>
      <c r="H133" s="40" t="s">
        <v>29</v>
      </c>
      <c r="I133" s="50">
        <v>6</v>
      </c>
      <c r="J133" s="46">
        <v>3</v>
      </c>
      <c r="K133" s="46">
        <v>3</v>
      </c>
      <c r="L133" s="46">
        <v>3</v>
      </c>
      <c r="M133" s="48">
        <v>1</v>
      </c>
      <c r="N133" s="50">
        <v>23</v>
      </c>
      <c r="O133" s="51">
        <v>1.5</v>
      </c>
      <c r="P133" s="52">
        <v>34.5</v>
      </c>
      <c r="Q133" s="46">
        <v>6</v>
      </c>
      <c r="R133" s="47"/>
      <c r="S133" s="48">
        <v>34.5</v>
      </c>
    </row>
    <row r="134" spans="1:19" x14ac:dyDescent="0.25">
      <c r="A134" s="1">
        <v>128</v>
      </c>
      <c r="B134" s="53">
        <v>8</v>
      </c>
      <c r="C134" s="2" t="s">
        <v>233</v>
      </c>
      <c r="D134" s="37">
        <v>54</v>
      </c>
      <c r="E134" s="38" t="s">
        <v>244</v>
      </c>
      <c r="F134" s="2" t="s">
        <v>84</v>
      </c>
      <c r="G134" s="39" t="s">
        <v>98</v>
      </c>
      <c r="H134" s="40" t="s">
        <v>65</v>
      </c>
      <c r="I134" s="50">
        <v>6</v>
      </c>
      <c r="J134" s="46">
        <v>2</v>
      </c>
      <c r="K134" s="46">
        <v>3</v>
      </c>
      <c r="L134" s="46">
        <v>2</v>
      </c>
      <c r="M134" s="48">
        <v>3</v>
      </c>
      <c r="N134" s="50">
        <v>29</v>
      </c>
      <c r="O134" s="51">
        <v>1.8</v>
      </c>
      <c r="P134" s="52">
        <v>52.2</v>
      </c>
      <c r="Q134" s="46">
        <v>6</v>
      </c>
      <c r="R134" s="47"/>
      <c r="S134" s="48">
        <v>52.2</v>
      </c>
    </row>
    <row r="135" spans="1:19" x14ac:dyDescent="0.25">
      <c r="A135" s="1">
        <v>129</v>
      </c>
      <c r="B135" s="53">
        <v>9</v>
      </c>
      <c r="C135" s="2" t="s">
        <v>233</v>
      </c>
      <c r="D135" s="37">
        <v>89</v>
      </c>
      <c r="E135" s="38" t="s">
        <v>227</v>
      </c>
      <c r="F135" s="2" t="s">
        <v>245</v>
      </c>
      <c r="G135" s="39" t="s">
        <v>68</v>
      </c>
      <c r="H135" s="54" t="s">
        <v>29</v>
      </c>
      <c r="I135" s="50">
        <v>0</v>
      </c>
      <c r="J135" s="46"/>
      <c r="K135" s="46"/>
      <c r="L135" s="46"/>
      <c r="M135" s="48"/>
      <c r="N135" s="50">
        <v>0</v>
      </c>
      <c r="O135" s="51">
        <v>1.5</v>
      </c>
      <c r="P135" s="52">
        <v>0</v>
      </c>
      <c r="Q135" s="46">
        <v>0</v>
      </c>
      <c r="R135" s="47"/>
      <c r="S135" s="48">
        <v>999</v>
      </c>
    </row>
    <row r="136" spans="1:19" ht="15.75" thickBot="1" x14ac:dyDescent="0.3">
      <c r="A136" s="1">
        <v>130</v>
      </c>
      <c r="B136" s="53" t="s">
        <v>247</v>
      </c>
      <c r="E136" s="2"/>
      <c r="F136" s="2"/>
      <c r="H136" s="2"/>
      <c r="I136" s="55"/>
      <c r="J136" s="56"/>
      <c r="K136" s="56"/>
      <c r="L136" s="56"/>
      <c r="M136" s="57"/>
      <c r="N136" s="55"/>
      <c r="O136" s="58"/>
      <c r="P136" s="59"/>
      <c r="Q136" s="56"/>
      <c r="R136" s="60"/>
      <c r="S136" s="57"/>
    </row>
    <row r="137" spans="1:19" x14ac:dyDescent="0.25">
      <c r="A137" s="1">
        <v>131</v>
      </c>
      <c r="B137" s="53" t="s">
        <v>247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A138" s="1">
        <v>132</v>
      </c>
      <c r="B138" s="53" t="s">
        <v>247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x14ac:dyDescent="0.25">
      <c r="A139" s="1">
        <v>133</v>
      </c>
      <c r="B139" s="53" t="s">
        <v>247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x14ac:dyDescent="0.25">
      <c r="A140" s="1">
        <v>134</v>
      </c>
      <c r="B140" s="53" t="s">
        <v>247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x14ac:dyDescent="0.25">
      <c r="A141" s="1">
        <v>135</v>
      </c>
      <c r="B141" s="53" t="s">
        <v>247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x14ac:dyDescent="0.25">
      <c r="A142" s="1">
        <v>136</v>
      </c>
      <c r="B142" s="53" t="s">
        <v>247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x14ac:dyDescent="0.25">
      <c r="A143" s="1">
        <v>137</v>
      </c>
      <c r="B143" s="53" t="s">
        <v>247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x14ac:dyDescent="0.25">
      <c r="A144" s="1">
        <v>138</v>
      </c>
      <c r="B144" s="53" t="s">
        <v>247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x14ac:dyDescent="0.25">
      <c r="A145" s="1">
        <v>139</v>
      </c>
      <c r="B145" s="53" t="s">
        <v>247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x14ac:dyDescent="0.25">
      <c r="A146" s="1">
        <v>140</v>
      </c>
      <c r="B146" s="53" t="s">
        <v>247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x14ac:dyDescent="0.25">
      <c r="A147" s="1">
        <v>141</v>
      </c>
      <c r="B147" s="53" t="s">
        <v>247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x14ac:dyDescent="0.25">
      <c r="A148" s="1">
        <v>142</v>
      </c>
      <c r="B148" s="53" t="s">
        <v>247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x14ac:dyDescent="0.25">
      <c r="A149" s="1">
        <v>143</v>
      </c>
      <c r="B149" s="53" t="s">
        <v>247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x14ac:dyDescent="0.25">
      <c r="A150" s="1">
        <v>144</v>
      </c>
      <c r="B150" s="53" t="s">
        <v>247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x14ac:dyDescent="0.25">
      <c r="A151" s="1">
        <v>145</v>
      </c>
      <c r="B151" s="53" t="s">
        <v>247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x14ac:dyDescent="0.25">
      <c r="A152" s="1">
        <v>146</v>
      </c>
      <c r="B152" s="53" t="s">
        <v>247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x14ac:dyDescent="0.25">
      <c r="A153" s="1">
        <v>147</v>
      </c>
      <c r="B153" s="53" t="s">
        <v>247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x14ac:dyDescent="0.25">
      <c r="A154" s="1">
        <v>148</v>
      </c>
      <c r="B154" s="53" t="s">
        <v>247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x14ac:dyDescent="0.25">
      <c r="A155" s="1">
        <v>149</v>
      </c>
      <c r="B155" s="53" t="s">
        <v>247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x14ac:dyDescent="0.25">
      <c r="A156" s="1">
        <v>150</v>
      </c>
      <c r="B156" s="53" t="s">
        <v>247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x14ac:dyDescent="0.25">
      <c r="A157" s="1">
        <v>151</v>
      </c>
      <c r="B157" s="53" t="s">
        <v>247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x14ac:dyDescent="0.25">
      <c r="A158" s="1">
        <v>152</v>
      </c>
      <c r="B158" s="53" t="s">
        <v>247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x14ac:dyDescent="0.25">
      <c r="A159" s="1">
        <v>153</v>
      </c>
      <c r="B159" s="53" t="s">
        <v>247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x14ac:dyDescent="0.25">
      <c r="A160" s="1">
        <v>154</v>
      </c>
      <c r="B160" s="53" t="s">
        <v>247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x14ac:dyDescent="0.25">
      <c r="A161" s="1">
        <v>155</v>
      </c>
      <c r="B161" s="53" t="s">
        <v>247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x14ac:dyDescent="0.25">
      <c r="A162" s="1">
        <v>156</v>
      </c>
      <c r="B162" s="53" t="s">
        <v>247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x14ac:dyDescent="0.25">
      <c r="A163" s="1">
        <v>157</v>
      </c>
      <c r="B163" s="53" t="s">
        <v>247</v>
      </c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x14ac:dyDescent="0.25">
      <c r="A164" s="1">
        <v>158</v>
      </c>
      <c r="B164" s="53" t="s">
        <v>247</v>
      </c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5">
      <c r="A165" s="1">
        <v>159</v>
      </c>
      <c r="B165" s="53" t="s">
        <v>247</v>
      </c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x14ac:dyDescent="0.25">
      <c r="A166" s="1">
        <v>160</v>
      </c>
      <c r="B166" s="53" t="s">
        <v>247</v>
      </c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x14ac:dyDescent="0.25">
      <c r="A167" s="1">
        <v>161</v>
      </c>
      <c r="B167" s="53" t="s">
        <v>247</v>
      </c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x14ac:dyDescent="0.25">
      <c r="A168" s="1">
        <v>162</v>
      </c>
      <c r="B168" s="53" t="s">
        <v>247</v>
      </c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x14ac:dyDescent="0.25">
      <c r="A169" s="1">
        <v>163</v>
      </c>
      <c r="B169" s="53" t="s">
        <v>247</v>
      </c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x14ac:dyDescent="0.25">
      <c r="A170" s="1">
        <v>164</v>
      </c>
      <c r="B170" s="53" t="s">
        <v>247</v>
      </c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x14ac:dyDescent="0.25">
      <c r="A171" s="1">
        <v>165</v>
      </c>
      <c r="B171" s="53" t="s">
        <v>247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x14ac:dyDescent="0.25">
      <c r="A172" s="1">
        <v>166</v>
      </c>
      <c r="B172" s="53" t="s">
        <v>247</v>
      </c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x14ac:dyDescent="0.25">
      <c r="A173" s="1">
        <v>167</v>
      </c>
      <c r="B173" s="53" t="s">
        <v>247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x14ac:dyDescent="0.25">
      <c r="A174" s="1">
        <v>168</v>
      </c>
      <c r="B174" s="53" t="s">
        <v>247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x14ac:dyDescent="0.25">
      <c r="A175" s="1">
        <v>169</v>
      </c>
      <c r="B175" s="53" t="s">
        <v>247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x14ac:dyDescent="0.25">
      <c r="A176" s="1">
        <v>170</v>
      </c>
      <c r="B176" s="53" t="s">
        <v>247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x14ac:dyDescent="0.25">
      <c r="A177" s="1">
        <v>171</v>
      </c>
      <c r="B177" s="53" t="s">
        <v>247</v>
      </c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x14ac:dyDescent="0.25">
      <c r="A178" s="1">
        <v>172</v>
      </c>
      <c r="B178" s="53" t="s">
        <v>247</v>
      </c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x14ac:dyDescent="0.25">
      <c r="A179" s="1">
        <v>173</v>
      </c>
      <c r="B179" s="53" t="s">
        <v>247</v>
      </c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x14ac:dyDescent="0.25">
      <c r="A180" s="1">
        <v>174</v>
      </c>
      <c r="B180" s="53" t="s">
        <v>247</v>
      </c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x14ac:dyDescent="0.25">
      <c r="A181" s="1">
        <v>175</v>
      </c>
      <c r="B181" s="53" t="s">
        <v>247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x14ac:dyDescent="0.25">
      <c r="A182" s="1">
        <v>176</v>
      </c>
      <c r="B182" s="53" t="s">
        <v>247</v>
      </c>
    </row>
    <row r="183" spans="1:19" x14ac:dyDescent="0.25">
      <c r="A183" s="1">
        <v>177</v>
      </c>
      <c r="B183" s="53" t="s">
        <v>247</v>
      </c>
    </row>
    <row r="184" spans="1:19" x14ac:dyDescent="0.25">
      <c r="A184" s="1">
        <v>178</v>
      </c>
      <c r="B184" s="53" t="s">
        <v>247</v>
      </c>
    </row>
    <row r="185" spans="1:19" x14ac:dyDescent="0.25">
      <c r="A185" s="1">
        <v>179</v>
      </c>
      <c r="B185" s="53" t="s">
        <v>247</v>
      </c>
    </row>
    <row r="186" spans="1:19" x14ac:dyDescent="0.25">
      <c r="A186" s="1">
        <v>180</v>
      </c>
      <c r="B186" s="53" t="s">
        <v>247</v>
      </c>
    </row>
    <row r="187" spans="1:19" x14ac:dyDescent="0.25">
      <c r="A187" s="1">
        <v>181</v>
      </c>
      <c r="B187" s="53" t="s">
        <v>247</v>
      </c>
    </row>
    <row r="188" spans="1:19" x14ac:dyDescent="0.25">
      <c r="A188" s="1">
        <v>182</v>
      </c>
      <c r="B188" s="53" t="s">
        <v>247</v>
      </c>
    </row>
    <row r="189" spans="1:19" x14ac:dyDescent="0.25">
      <c r="A189" s="1">
        <v>183</v>
      </c>
      <c r="B189" s="53" t="s">
        <v>247</v>
      </c>
    </row>
    <row r="190" spans="1:19" x14ac:dyDescent="0.25">
      <c r="A190" s="1">
        <v>184</v>
      </c>
      <c r="B190" s="53" t="s">
        <v>247</v>
      </c>
    </row>
    <row r="191" spans="1:19" x14ac:dyDescent="0.25">
      <c r="A191" s="1">
        <v>185</v>
      </c>
      <c r="B191" s="53" t="s">
        <v>247</v>
      </c>
    </row>
    <row r="192" spans="1:19" x14ac:dyDescent="0.25">
      <c r="A192" s="1">
        <v>186</v>
      </c>
      <c r="B192" s="53" t="s">
        <v>247</v>
      </c>
    </row>
    <row r="193" spans="1:2" x14ac:dyDescent="0.25">
      <c r="A193" s="1">
        <v>187</v>
      </c>
      <c r="B193" s="53" t="s">
        <v>247</v>
      </c>
    </row>
    <row r="194" spans="1:2" x14ac:dyDescent="0.25">
      <c r="A194" s="1">
        <v>188</v>
      </c>
      <c r="B194" s="53" t="s">
        <v>247</v>
      </c>
    </row>
    <row r="195" spans="1:2" x14ac:dyDescent="0.25">
      <c r="A195" s="1">
        <v>189</v>
      </c>
      <c r="B195" s="53" t="s">
        <v>247</v>
      </c>
    </row>
    <row r="196" spans="1:2" x14ac:dyDescent="0.25">
      <c r="A196" s="1">
        <v>190</v>
      </c>
      <c r="B196" s="53" t="s">
        <v>247</v>
      </c>
    </row>
    <row r="197" spans="1:2" x14ac:dyDescent="0.25">
      <c r="A197" s="1">
        <v>191</v>
      </c>
      <c r="B197" s="53" t="s">
        <v>247</v>
      </c>
    </row>
    <row r="198" spans="1:2" x14ac:dyDescent="0.25">
      <c r="A198" s="1">
        <v>192</v>
      </c>
      <c r="B198" s="53" t="s">
        <v>247</v>
      </c>
    </row>
    <row r="199" spans="1:2" x14ac:dyDescent="0.25">
      <c r="A199" s="1">
        <v>193</v>
      </c>
      <c r="B199" s="53" t="s">
        <v>247</v>
      </c>
    </row>
    <row r="200" spans="1:2" x14ac:dyDescent="0.25">
      <c r="A200" s="1">
        <v>194</v>
      </c>
      <c r="B200" s="53" t="s">
        <v>247</v>
      </c>
    </row>
    <row r="201" spans="1:2" x14ac:dyDescent="0.25">
      <c r="A201" s="1">
        <v>195</v>
      </c>
      <c r="B201" s="53" t="s">
        <v>247</v>
      </c>
    </row>
    <row r="202" spans="1:2" x14ac:dyDescent="0.25">
      <c r="A202" s="1">
        <v>196</v>
      </c>
    </row>
  </sheetData>
  <sheetProtection sort="0" pivotTables="0"/>
  <sortState ref="B77:S125">
    <sortCondition ref="B77"/>
  </sortState>
  <mergeCells count="3">
    <mergeCell ref="I4:S4"/>
    <mergeCell ref="C4:E4"/>
    <mergeCell ref="F2:H2"/>
  </mergeCells>
  <conditionalFormatting sqref="D7:F7">
    <cfRule type="expression" dxfId="136" priority="12">
      <formula>"(b6=1)"</formula>
    </cfRule>
  </conditionalFormatting>
  <conditionalFormatting sqref="C1:C1048576">
    <cfRule type="cellIs" dxfId="135" priority="8" operator="equal">
      <formula>"Inter"</formula>
    </cfRule>
    <cfRule type="cellIs" dxfId="134" priority="9" operator="equal">
      <formula>"Master"</formula>
    </cfRule>
    <cfRule type="cellIs" dxfId="133" priority="10" operator="equal">
      <formula>"Gentlemen"</formula>
    </cfRule>
    <cfRule type="cellIs" dxfId="132" priority="11" operator="equal">
      <formula>"Expert"</formula>
    </cfRule>
  </conditionalFormatting>
  <conditionalFormatting sqref="B1 B3:B1048576">
    <cfRule type="cellIs" dxfId="131" priority="7" stopIfTrue="1" operator="between">
      <formula>1</formula>
      <formula>150</formula>
    </cfRule>
  </conditionalFormatting>
  <conditionalFormatting sqref="G1 G3:G20 B21:G1048576">
    <cfRule type="notContainsBlanks" dxfId="130" priority="6">
      <formula>LEN(TRIM(B1))&gt;0</formula>
    </cfRule>
  </conditionalFormatting>
  <conditionalFormatting sqref="H1 H3:H1048576">
    <cfRule type="notContainsBlanks" dxfId="129" priority="5">
      <formula>LEN(TRIM(H1))&gt;0</formula>
    </cfRule>
  </conditionalFormatting>
  <conditionalFormatting sqref="B1:F1 B4:C4 F4 B3:F3 C2:F2 B5:F20 B21:B24">
    <cfRule type="notContainsBlanks" dxfId="128" priority="4">
      <formula>LEN(TRIM(B1))&gt;0</formula>
    </cfRule>
  </conditionalFormatting>
  <conditionalFormatting sqref="B2">
    <cfRule type="cellIs" dxfId="127" priority="3" operator="between">
      <formula>1</formula>
      <formula>50</formula>
    </cfRule>
  </conditionalFormatting>
  <conditionalFormatting sqref="B2">
    <cfRule type="notContainsBlanks" dxfId="126" priority="2">
      <formula>LEN(TRIM(B2))&gt;0</formula>
    </cfRule>
  </conditionalFormatting>
  <conditionalFormatting sqref="S1:S6 S182:S1048576">
    <cfRule type="cellIs" dxfId="125" priority="1" operator="equal">
      <formula>999</formula>
    </cfRule>
  </conditionalFormatting>
  <pageMargins left="0.15748031496062992" right="0.19685039370078741" top="0.13" bottom="0.43" header="0.31496062992125984" footer="0.13"/>
  <pageSetup paperSize="9" scale="96" fitToHeight="0" orientation="landscape" horizontalDpi="4294967293" verticalDpi="4294967293" r:id="rId1"/>
  <headerFooter>
    <oddFooter>&amp;L&amp;P / &amp;N&amp;C&amp;D&amp;R&amp;F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202"/>
  <sheetViews>
    <sheetView topLeftCell="B1" workbookViewId="0">
      <pane xSplit="5" ySplit="6" topLeftCell="G67" activePane="bottomRight" state="frozen"/>
      <selection activeCell="E35" sqref="E35"/>
      <selection pane="topRight" activeCell="E35" sqref="E35"/>
      <selection pane="bottomLeft" activeCell="E35" sqref="E35"/>
      <selection pane="bottomRight" activeCell="B68" sqref="A68:XFD68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9.85546875" style="2" customWidth="1"/>
    <col min="5" max="5" width="18.42578125" style="2" customWidth="1"/>
    <col min="6" max="6" width="13.42578125" style="2" customWidth="1"/>
    <col min="7" max="7" width="12.5703125" style="2" customWidth="1"/>
    <col min="8" max="8" width="13.140625" style="5" customWidth="1"/>
    <col min="9" max="13" width="4.5703125" style="2" customWidth="1"/>
    <col min="14" max="14" width="4.85546875" style="6" customWidth="1"/>
    <col min="15" max="15" width="5.140625" style="2" customWidth="1"/>
    <col min="16" max="16" width="5.140625" style="6" customWidth="1"/>
    <col min="17" max="17" width="5.140625" style="2" customWidth="1"/>
    <col min="18" max="18" width="4.5703125" style="6" customWidth="1"/>
    <col min="19" max="19" width="8.42578125" style="6" customWidth="1"/>
    <col min="20" max="21" width="4.5703125" style="2" customWidth="1"/>
    <col min="22" max="22" width="5.85546875" style="2" customWidth="1"/>
    <col min="23" max="23" width="3.7109375" style="2" customWidth="1"/>
    <col min="24" max="24" width="7" style="6" customWidth="1"/>
    <col min="25" max="25" width="4.85546875" style="2" customWidth="1"/>
    <col min="26" max="26" width="5.140625" style="2" customWidth="1"/>
    <col min="27" max="27" width="8.28515625" style="2" customWidth="1"/>
    <col min="28" max="16384" width="11.42578125" style="2"/>
  </cols>
  <sheetData>
    <row r="1" spans="1:27" x14ac:dyDescent="0.25">
      <c r="C1"/>
      <c r="D1"/>
    </row>
    <row r="2" spans="1:27" x14ac:dyDescent="0.25">
      <c r="B2" s="7">
        <v>111</v>
      </c>
      <c r="C2" s="101" t="s">
        <v>0</v>
      </c>
      <c r="D2" s="2" t="s">
        <v>1</v>
      </c>
      <c r="E2" s="61"/>
      <c r="F2" s="156" t="s">
        <v>2</v>
      </c>
      <c r="G2" s="157"/>
      <c r="H2" s="158"/>
      <c r="N2" s="62"/>
      <c r="O2" s="63"/>
      <c r="P2" s="64" t="s">
        <v>3</v>
      </c>
      <c r="Q2" s="63"/>
      <c r="R2" s="65"/>
    </row>
    <row r="3" spans="1:27" ht="15.75" thickBot="1" x14ac:dyDescent="0.3">
      <c r="C3" s="101" t="s">
        <v>4</v>
      </c>
      <c r="D3" s="2" t="s">
        <v>248</v>
      </c>
      <c r="F3" s="66" t="s">
        <v>249</v>
      </c>
    </row>
    <row r="4" spans="1:27" s="15" customFormat="1" ht="15.75" thickBot="1" x14ac:dyDescent="0.3">
      <c r="A4" s="14"/>
      <c r="B4" s="7"/>
      <c r="C4" s="153" t="s">
        <v>246</v>
      </c>
      <c r="D4" s="154"/>
      <c r="E4" s="155"/>
      <c r="F4" s="2"/>
      <c r="G4" s="2"/>
      <c r="H4" s="5"/>
      <c r="I4" s="159" t="s">
        <v>249</v>
      </c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6"/>
      <c r="U4" s="16"/>
      <c r="V4" s="16"/>
      <c r="W4" s="16"/>
      <c r="X4" s="16"/>
      <c r="Y4" s="17"/>
      <c r="Z4" s="17"/>
      <c r="AA4" s="17"/>
    </row>
    <row r="5" spans="1:27" ht="15.75" thickBot="1" x14ac:dyDescent="0.3">
      <c r="H5" s="2"/>
      <c r="I5" s="100" t="s">
        <v>6</v>
      </c>
      <c r="J5" s="19"/>
      <c r="K5" s="20"/>
      <c r="L5" s="20"/>
      <c r="M5" s="20"/>
      <c r="N5" s="20"/>
      <c r="O5" s="20"/>
      <c r="P5" s="20"/>
      <c r="Q5" s="19"/>
      <c r="R5" s="20"/>
      <c r="S5" s="21"/>
      <c r="T5"/>
      <c r="U5"/>
      <c r="V5"/>
      <c r="W5"/>
      <c r="X5"/>
      <c r="Y5"/>
      <c r="Z5"/>
      <c r="AA5"/>
    </row>
    <row r="6" spans="1:27" ht="42" customHeight="1" thickBot="1" x14ac:dyDescent="0.3">
      <c r="B6" s="67" t="s">
        <v>7</v>
      </c>
      <c r="C6" s="103" t="s">
        <v>8</v>
      </c>
      <c r="D6" s="98" t="s">
        <v>9</v>
      </c>
      <c r="E6" s="102" t="s">
        <v>10</v>
      </c>
      <c r="F6" s="96" t="s">
        <v>11</v>
      </c>
      <c r="G6" s="95" t="s">
        <v>12</v>
      </c>
      <c r="H6" s="94" t="s">
        <v>13</v>
      </c>
      <c r="I6" s="70" t="s">
        <v>250</v>
      </c>
      <c r="J6" s="35" t="s">
        <v>251</v>
      </c>
      <c r="K6" s="35" t="s">
        <v>252</v>
      </c>
      <c r="L6" s="35" t="s">
        <v>253</v>
      </c>
      <c r="M6" s="71" t="s">
        <v>254</v>
      </c>
      <c r="N6" s="70" t="s">
        <v>255</v>
      </c>
      <c r="O6" s="35" t="s">
        <v>256</v>
      </c>
      <c r="P6" s="70" t="s">
        <v>257</v>
      </c>
      <c r="Q6" s="35" t="s">
        <v>258</v>
      </c>
      <c r="R6" s="70" t="s">
        <v>259</v>
      </c>
      <c r="S6" s="72" t="s">
        <v>260</v>
      </c>
      <c r="T6"/>
      <c r="U6"/>
      <c r="V6"/>
      <c r="W6"/>
      <c r="X6"/>
      <c r="Y6"/>
      <c r="Z6"/>
      <c r="AA6"/>
    </row>
    <row r="7" spans="1:27" s="49" customFormat="1" x14ac:dyDescent="0.25">
      <c r="A7" s="36">
        <v>1</v>
      </c>
      <c r="B7" s="7">
        <v>1</v>
      </c>
      <c r="C7" s="2" t="s">
        <v>25</v>
      </c>
      <c r="D7" s="37">
        <v>68</v>
      </c>
      <c r="E7" s="38" t="s">
        <v>34</v>
      </c>
      <c r="F7" s="2" t="s">
        <v>35</v>
      </c>
      <c r="G7" s="39" t="s">
        <v>36</v>
      </c>
      <c r="H7" s="40" t="s">
        <v>37</v>
      </c>
      <c r="I7" s="50">
        <v>16</v>
      </c>
      <c r="J7" s="46"/>
      <c r="K7" s="46"/>
      <c r="L7" s="46"/>
      <c r="M7" s="46"/>
      <c r="N7" s="52">
        <v>0</v>
      </c>
      <c r="O7" s="46">
        <v>1</v>
      </c>
      <c r="P7" s="52">
        <v>0</v>
      </c>
      <c r="Q7" s="46">
        <v>16</v>
      </c>
      <c r="R7" s="47"/>
      <c r="S7" s="73">
        <v>0</v>
      </c>
      <c r="T7"/>
      <c r="U7"/>
      <c r="V7"/>
      <c r="W7"/>
      <c r="X7"/>
      <c r="Y7"/>
      <c r="Z7"/>
      <c r="AA7"/>
    </row>
    <row r="8" spans="1:27" s="49" customFormat="1" x14ac:dyDescent="0.25">
      <c r="A8" s="36">
        <v>2</v>
      </c>
      <c r="B8" s="7">
        <v>2</v>
      </c>
      <c r="C8" s="2" t="s">
        <v>25</v>
      </c>
      <c r="D8" s="37">
        <v>59</v>
      </c>
      <c r="E8" s="38" t="s">
        <v>26</v>
      </c>
      <c r="F8" s="2" t="s">
        <v>27</v>
      </c>
      <c r="G8" s="39" t="s">
        <v>28</v>
      </c>
      <c r="H8" s="40" t="s">
        <v>29</v>
      </c>
      <c r="I8" s="50">
        <v>15</v>
      </c>
      <c r="J8" s="46">
        <v>1</v>
      </c>
      <c r="K8" s="46"/>
      <c r="L8" s="46"/>
      <c r="M8" s="46"/>
      <c r="N8" s="52">
        <v>1</v>
      </c>
      <c r="O8" s="46">
        <v>1.5</v>
      </c>
      <c r="P8" s="52">
        <v>1.5</v>
      </c>
      <c r="Q8" s="46">
        <v>15</v>
      </c>
      <c r="R8" s="47"/>
      <c r="S8" s="73">
        <v>1.5</v>
      </c>
      <c r="T8"/>
      <c r="U8"/>
      <c r="V8"/>
      <c r="W8"/>
      <c r="X8"/>
      <c r="Y8"/>
      <c r="Z8"/>
      <c r="AA8"/>
    </row>
    <row r="9" spans="1:27" s="49" customFormat="1" x14ac:dyDescent="0.25">
      <c r="A9" s="36">
        <v>3</v>
      </c>
      <c r="B9" s="7">
        <v>3</v>
      </c>
      <c r="C9" s="2" t="s">
        <v>25</v>
      </c>
      <c r="D9" s="37">
        <v>114</v>
      </c>
      <c r="E9" s="38" t="s">
        <v>30</v>
      </c>
      <c r="F9" s="2" t="s">
        <v>31</v>
      </c>
      <c r="G9" s="39" t="s">
        <v>32</v>
      </c>
      <c r="H9" s="40" t="s">
        <v>33</v>
      </c>
      <c r="I9" s="50">
        <v>12</v>
      </c>
      <c r="J9" s="46">
        <v>2</v>
      </c>
      <c r="K9" s="46">
        <v>2</v>
      </c>
      <c r="L9" s="46"/>
      <c r="M9" s="46"/>
      <c r="N9" s="52">
        <v>6</v>
      </c>
      <c r="O9" s="46">
        <v>0.5</v>
      </c>
      <c r="P9" s="52">
        <v>3</v>
      </c>
      <c r="Q9" s="46">
        <v>12</v>
      </c>
      <c r="R9" s="47"/>
      <c r="S9" s="73">
        <v>3</v>
      </c>
      <c r="T9"/>
      <c r="U9"/>
      <c r="V9"/>
      <c r="W9"/>
      <c r="X9"/>
      <c r="Y9"/>
      <c r="Z9"/>
      <c r="AA9"/>
    </row>
    <row r="10" spans="1:27" s="49" customFormat="1" x14ac:dyDescent="0.25">
      <c r="A10" s="36">
        <v>4</v>
      </c>
      <c r="B10" s="7">
        <v>4</v>
      </c>
      <c r="C10" s="2" t="s">
        <v>25</v>
      </c>
      <c r="D10" s="37">
        <v>96</v>
      </c>
      <c r="E10" s="38" t="s">
        <v>45</v>
      </c>
      <c r="F10" s="2" t="s">
        <v>46</v>
      </c>
      <c r="G10" s="39" t="s">
        <v>36</v>
      </c>
      <c r="H10" s="40" t="s">
        <v>37</v>
      </c>
      <c r="I10" s="50">
        <v>13</v>
      </c>
      <c r="J10" s="46">
        <v>2</v>
      </c>
      <c r="K10" s="46">
        <v>1</v>
      </c>
      <c r="L10" s="46"/>
      <c r="M10" s="46"/>
      <c r="N10" s="52">
        <v>4</v>
      </c>
      <c r="O10" s="46">
        <v>1</v>
      </c>
      <c r="P10" s="52">
        <v>4</v>
      </c>
      <c r="Q10" s="46">
        <v>13</v>
      </c>
      <c r="R10" s="47"/>
      <c r="S10" s="73">
        <v>4</v>
      </c>
      <c r="T10"/>
      <c r="U10"/>
      <c r="V10"/>
      <c r="W10"/>
      <c r="X10"/>
      <c r="Y10"/>
      <c r="Z10"/>
      <c r="AA10"/>
    </row>
    <row r="11" spans="1:27" s="49" customFormat="1" x14ac:dyDescent="0.25">
      <c r="A11" s="36">
        <v>5</v>
      </c>
      <c r="B11" s="7">
        <v>5</v>
      </c>
      <c r="C11" s="2" t="s">
        <v>25</v>
      </c>
      <c r="D11" s="37">
        <v>126</v>
      </c>
      <c r="E11" s="38" t="s">
        <v>41</v>
      </c>
      <c r="F11" s="2" t="s">
        <v>42</v>
      </c>
      <c r="G11" s="39" t="s">
        <v>43</v>
      </c>
      <c r="H11" s="40" t="s">
        <v>37</v>
      </c>
      <c r="I11" s="50">
        <v>12</v>
      </c>
      <c r="J11" s="46">
        <v>4</v>
      </c>
      <c r="K11" s="46"/>
      <c r="L11" s="46"/>
      <c r="M11" s="46"/>
      <c r="N11" s="52">
        <v>4</v>
      </c>
      <c r="O11" s="46">
        <v>1</v>
      </c>
      <c r="P11" s="52">
        <v>4</v>
      </c>
      <c r="Q11" s="46">
        <v>12</v>
      </c>
      <c r="R11" s="47"/>
      <c r="S11" s="73">
        <v>4</v>
      </c>
      <c r="T11"/>
      <c r="U11"/>
      <c r="V11"/>
      <c r="W11"/>
      <c r="X11"/>
      <c r="Y11"/>
      <c r="Z11"/>
      <c r="AA11"/>
    </row>
    <row r="12" spans="1:27" s="49" customFormat="1" x14ac:dyDescent="0.25">
      <c r="A12" s="36">
        <v>6</v>
      </c>
      <c r="B12" s="7">
        <v>6</v>
      </c>
      <c r="C12" s="2" t="s">
        <v>25</v>
      </c>
      <c r="D12" s="37">
        <v>9</v>
      </c>
      <c r="E12" s="38" t="s">
        <v>44</v>
      </c>
      <c r="F12" s="2" t="s">
        <v>42</v>
      </c>
      <c r="G12" s="39" t="s">
        <v>28</v>
      </c>
      <c r="H12" s="40" t="s">
        <v>29</v>
      </c>
      <c r="I12" s="50">
        <v>13</v>
      </c>
      <c r="J12" s="46">
        <v>3</v>
      </c>
      <c r="K12" s="46"/>
      <c r="L12" s="46"/>
      <c r="M12" s="46"/>
      <c r="N12" s="52">
        <v>3</v>
      </c>
      <c r="O12" s="46">
        <v>1.5</v>
      </c>
      <c r="P12" s="52">
        <v>4.5</v>
      </c>
      <c r="Q12" s="46">
        <v>13</v>
      </c>
      <c r="R12" s="47"/>
      <c r="S12" s="73">
        <v>4.5</v>
      </c>
      <c r="T12"/>
      <c r="U12"/>
      <c r="V12"/>
      <c r="W12"/>
      <c r="X12"/>
      <c r="Y12"/>
      <c r="Z12"/>
      <c r="AA12"/>
    </row>
    <row r="13" spans="1:27" s="49" customFormat="1" x14ac:dyDescent="0.25">
      <c r="A13" s="36">
        <v>7</v>
      </c>
      <c r="B13" s="7">
        <v>7</v>
      </c>
      <c r="C13" s="2" t="s">
        <v>25</v>
      </c>
      <c r="D13" s="37">
        <v>20</v>
      </c>
      <c r="E13" s="38" t="s">
        <v>50</v>
      </c>
      <c r="F13" s="2" t="s">
        <v>51</v>
      </c>
      <c r="G13" s="39" t="s">
        <v>36</v>
      </c>
      <c r="H13" s="40" t="s">
        <v>37</v>
      </c>
      <c r="I13" s="50">
        <v>13</v>
      </c>
      <c r="J13" s="46">
        <v>1</v>
      </c>
      <c r="K13" s="46">
        <v>2</v>
      </c>
      <c r="L13" s="46"/>
      <c r="M13" s="46"/>
      <c r="N13" s="52">
        <v>5</v>
      </c>
      <c r="O13" s="46">
        <v>1</v>
      </c>
      <c r="P13" s="52">
        <v>5</v>
      </c>
      <c r="Q13" s="46">
        <v>13</v>
      </c>
      <c r="R13" s="47"/>
      <c r="S13" s="73">
        <v>5</v>
      </c>
      <c r="T13"/>
      <c r="U13"/>
      <c r="V13"/>
      <c r="W13"/>
      <c r="X13"/>
      <c r="Y13"/>
      <c r="Z13"/>
      <c r="AA13"/>
    </row>
    <row r="14" spans="1:27" s="49" customFormat="1" x14ac:dyDescent="0.25">
      <c r="A14" s="36">
        <v>8</v>
      </c>
      <c r="B14" s="7">
        <v>8</v>
      </c>
      <c r="C14" s="2" t="s">
        <v>25</v>
      </c>
      <c r="D14" s="37">
        <v>56</v>
      </c>
      <c r="E14" s="38" t="s">
        <v>47</v>
      </c>
      <c r="F14" s="2" t="s">
        <v>48</v>
      </c>
      <c r="G14" s="39" t="s">
        <v>49</v>
      </c>
      <c r="H14" s="40" t="s">
        <v>37</v>
      </c>
      <c r="I14" s="50">
        <v>14</v>
      </c>
      <c r="J14" s="46"/>
      <c r="K14" s="46">
        <v>1</v>
      </c>
      <c r="L14" s="46"/>
      <c r="M14" s="46">
        <v>1</v>
      </c>
      <c r="N14" s="52">
        <v>7</v>
      </c>
      <c r="O14" s="46">
        <v>1</v>
      </c>
      <c r="P14" s="52">
        <v>7</v>
      </c>
      <c r="Q14" s="46">
        <v>14</v>
      </c>
      <c r="R14" s="47"/>
      <c r="S14" s="73">
        <v>7</v>
      </c>
      <c r="T14"/>
      <c r="U14"/>
      <c r="V14"/>
      <c r="W14"/>
      <c r="X14"/>
      <c r="Y14"/>
      <c r="Z14"/>
      <c r="AA14"/>
    </row>
    <row r="15" spans="1:27" s="49" customFormat="1" x14ac:dyDescent="0.25">
      <c r="A15" s="36">
        <v>9</v>
      </c>
      <c r="B15" s="7">
        <v>9</v>
      </c>
      <c r="C15" s="2" t="s">
        <v>25</v>
      </c>
      <c r="D15" s="37">
        <v>108</v>
      </c>
      <c r="E15" s="38" t="s">
        <v>62</v>
      </c>
      <c r="F15" s="2" t="s">
        <v>63</v>
      </c>
      <c r="G15" s="39" t="s">
        <v>64</v>
      </c>
      <c r="H15" s="40" t="s">
        <v>65</v>
      </c>
      <c r="I15" s="50">
        <v>11</v>
      </c>
      <c r="J15" s="46">
        <v>5</v>
      </c>
      <c r="K15" s="46"/>
      <c r="L15" s="46"/>
      <c r="M15" s="46"/>
      <c r="N15" s="52">
        <v>5</v>
      </c>
      <c r="O15" s="46">
        <v>1.8</v>
      </c>
      <c r="P15" s="52">
        <v>9</v>
      </c>
      <c r="Q15" s="46">
        <v>11</v>
      </c>
      <c r="R15" s="47"/>
      <c r="S15" s="73">
        <v>9</v>
      </c>
      <c r="T15"/>
      <c r="U15"/>
      <c r="V15"/>
      <c r="W15"/>
      <c r="X15"/>
      <c r="Y15"/>
      <c r="Z15"/>
      <c r="AA15"/>
    </row>
    <row r="16" spans="1:27" s="49" customFormat="1" x14ac:dyDescent="0.25">
      <c r="A16" s="36">
        <v>10</v>
      </c>
      <c r="B16" s="7">
        <v>10</v>
      </c>
      <c r="C16" s="2" t="s">
        <v>25</v>
      </c>
      <c r="D16" s="37">
        <v>31</v>
      </c>
      <c r="E16" s="38" t="s">
        <v>83</v>
      </c>
      <c r="F16" s="2" t="s">
        <v>51</v>
      </c>
      <c r="G16" s="39" t="s">
        <v>68</v>
      </c>
      <c r="H16" s="40" t="s">
        <v>37</v>
      </c>
      <c r="I16" s="50">
        <v>9</v>
      </c>
      <c r="J16" s="46">
        <v>5</v>
      </c>
      <c r="K16" s="46">
        <v>1</v>
      </c>
      <c r="L16" s="46">
        <v>1</v>
      </c>
      <c r="M16" s="46"/>
      <c r="N16" s="52">
        <v>10</v>
      </c>
      <c r="O16" s="46">
        <v>1</v>
      </c>
      <c r="P16" s="52">
        <v>10</v>
      </c>
      <c r="Q16" s="46">
        <v>9</v>
      </c>
      <c r="R16" s="47"/>
      <c r="S16" s="73">
        <v>10</v>
      </c>
      <c r="T16"/>
      <c r="U16"/>
      <c r="V16"/>
      <c r="W16"/>
      <c r="X16"/>
      <c r="Y16"/>
      <c r="Z16"/>
      <c r="AA16"/>
    </row>
    <row r="17" spans="1:27" s="49" customFormat="1" x14ac:dyDescent="0.25">
      <c r="A17" s="36">
        <v>11</v>
      </c>
      <c r="B17" s="7">
        <v>11</v>
      </c>
      <c r="C17" s="2" t="s">
        <v>25</v>
      </c>
      <c r="D17" s="37">
        <v>83</v>
      </c>
      <c r="E17" s="38" t="s">
        <v>52</v>
      </c>
      <c r="F17" s="2" t="s">
        <v>53</v>
      </c>
      <c r="G17" s="39" t="s">
        <v>54</v>
      </c>
      <c r="H17" s="40" t="s">
        <v>33</v>
      </c>
      <c r="I17" s="50">
        <v>9</v>
      </c>
      <c r="J17" s="46">
        <v>3</v>
      </c>
      <c r="K17" s="46">
        <v>1</v>
      </c>
      <c r="L17" s="46"/>
      <c r="M17" s="46">
        <v>3</v>
      </c>
      <c r="N17" s="52">
        <v>20</v>
      </c>
      <c r="O17" s="46">
        <v>0.5</v>
      </c>
      <c r="P17" s="52">
        <v>10</v>
      </c>
      <c r="Q17" s="46">
        <v>9</v>
      </c>
      <c r="R17" s="47"/>
      <c r="S17" s="73">
        <v>10</v>
      </c>
      <c r="T17"/>
      <c r="U17"/>
      <c r="V17"/>
      <c r="W17"/>
      <c r="X17"/>
      <c r="Y17"/>
      <c r="Z17"/>
      <c r="AA17"/>
    </row>
    <row r="18" spans="1:27" s="49" customFormat="1" x14ac:dyDescent="0.25">
      <c r="A18" s="36">
        <v>12</v>
      </c>
      <c r="B18" s="7">
        <v>12</v>
      </c>
      <c r="C18" s="2" t="s">
        <v>25</v>
      </c>
      <c r="D18" s="37">
        <v>123</v>
      </c>
      <c r="E18" s="38" t="s">
        <v>38</v>
      </c>
      <c r="F18" s="2" t="s">
        <v>39</v>
      </c>
      <c r="G18" s="39" t="s">
        <v>40</v>
      </c>
      <c r="H18" s="40" t="s">
        <v>29</v>
      </c>
      <c r="I18" s="50">
        <v>12</v>
      </c>
      <c r="J18" s="46">
        <v>2</v>
      </c>
      <c r="K18" s="46">
        <v>1</v>
      </c>
      <c r="L18" s="46">
        <v>1</v>
      </c>
      <c r="M18" s="46"/>
      <c r="N18" s="52">
        <v>7</v>
      </c>
      <c r="O18" s="46">
        <v>1.5</v>
      </c>
      <c r="P18" s="52">
        <v>10.5</v>
      </c>
      <c r="Q18" s="46">
        <v>12</v>
      </c>
      <c r="R18" s="47"/>
      <c r="S18" s="73">
        <v>10.5</v>
      </c>
      <c r="T18"/>
      <c r="U18"/>
      <c r="V18"/>
      <c r="W18"/>
      <c r="X18"/>
      <c r="Y18"/>
      <c r="Z18"/>
      <c r="AA18"/>
    </row>
    <row r="19" spans="1:27" s="49" customFormat="1" x14ac:dyDescent="0.25">
      <c r="A19" s="36">
        <v>13</v>
      </c>
      <c r="B19" s="7">
        <v>13</v>
      </c>
      <c r="C19" s="2" t="s">
        <v>25</v>
      </c>
      <c r="D19" s="37">
        <v>98</v>
      </c>
      <c r="E19" s="38" t="s">
        <v>69</v>
      </c>
      <c r="F19" s="2" t="s">
        <v>70</v>
      </c>
      <c r="G19" s="39" t="s">
        <v>36</v>
      </c>
      <c r="H19" s="40" t="s">
        <v>37</v>
      </c>
      <c r="I19" s="50">
        <v>11</v>
      </c>
      <c r="J19" s="46">
        <v>3</v>
      </c>
      <c r="K19" s="46"/>
      <c r="L19" s="46">
        <v>1</v>
      </c>
      <c r="M19" s="46">
        <v>1</v>
      </c>
      <c r="N19" s="52">
        <v>11</v>
      </c>
      <c r="O19" s="46">
        <v>1</v>
      </c>
      <c r="P19" s="52">
        <v>11</v>
      </c>
      <c r="Q19" s="46">
        <v>11</v>
      </c>
      <c r="R19" s="47"/>
      <c r="S19" s="73">
        <v>11</v>
      </c>
      <c r="T19"/>
      <c r="U19"/>
      <c r="V19"/>
      <c r="W19"/>
      <c r="X19"/>
      <c r="Y19"/>
      <c r="Z19"/>
      <c r="AA19"/>
    </row>
    <row r="20" spans="1:27" x14ac:dyDescent="0.25">
      <c r="A20" s="1">
        <v>14</v>
      </c>
      <c r="B20" s="7">
        <v>14</v>
      </c>
      <c r="C20" s="2" t="s">
        <v>25</v>
      </c>
      <c r="D20" s="37">
        <v>12</v>
      </c>
      <c r="E20" s="38" t="s">
        <v>71</v>
      </c>
      <c r="F20" s="2" t="s">
        <v>72</v>
      </c>
      <c r="G20" s="39" t="s">
        <v>43</v>
      </c>
      <c r="H20" s="40" t="s">
        <v>37</v>
      </c>
      <c r="I20" s="50">
        <v>9</v>
      </c>
      <c r="J20" s="46">
        <v>3</v>
      </c>
      <c r="K20" s="46">
        <v>3</v>
      </c>
      <c r="L20" s="46">
        <v>1</v>
      </c>
      <c r="M20" s="46"/>
      <c r="N20" s="52">
        <v>12</v>
      </c>
      <c r="O20" s="46">
        <v>1</v>
      </c>
      <c r="P20" s="52">
        <v>12</v>
      </c>
      <c r="Q20" s="46">
        <v>9</v>
      </c>
      <c r="R20" s="47"/>
      <c r="S20" s="73">
        <v>12</v>
      </c>
      <c r="T20"/>
      <c r="U20"/>
      <c r="V20"/>
      <c r="W20"/>
      <c r="X20"/>
      <c r="Y20"/>
      <c r="Z20"/>
      <c r="AA20"/>
    </row>
    <row r="21" spans="1:27" x14ac:dyDescent="0.25">
      <c r="A21" s="1">
        <v>15</v>
      </c>
      <c r="B21" s="7">
        <v>15</v>
      </c>
      <c r="C21" s="2" t="s">
        <v>25</v>
      </c>
      <c r="D21" s="37">
        <v>28</v>
      </c>
      <c r="E21" s="38" t="s">
        <v>57</v>
      </c>
      <c r="F21" s="2" t="s">
        <v>58</v>
      </c>
      <c r="G21" s="39" t="s">
        <v>59</v>
      </c>
      <c r="H21" s="40" t="s">
        <v>33</v>
      </c>
      <c r="I21" s="50">
        <v>6</v>
      </c>
      <c r="J21" s="46">
        <v>4</v>
      </c>
      <c r="K21" s="46">
        <v>2</v>
      </c>
      <c r="L21" s="46">
        <v>2</v>
      </c>
      <c r="M21" s="46">
        <v>2</v>
      </c>
      <c r="N21" s="52">
        <v>24</v>
      </c>
      <c r="O21" s="46">
        <v>0.5</v>
      </c>
      <c r="P21" s="52">
        <v>12</v>
      </c>
      <c r="Q21" s="46">
        <v>6</v>
      </c>
      <c r="R21" s="47"/>
      <c r="S21" s="73">
        <v>12</v>
      </c>
      <c r="T21"/>
      <c r="U21"/>
      <c r="V21"/>
      <c r="W21"/>
      <c r="X21"/>
      <c r="Y21"/>
      <c r="Z21"/>
      <c r="AA21"/>
    </row>
    <row r="22" spans="1:27" x14ac:dyDescent="0.25">
      <c r="A22" s="1">
        <v>16</v>
      </c>
      <c r="B22" s="7">
        <v>16</v>
      </c>
      <c r="C22" s="2" t="s">
        <v>25</v>
      </c>
      <c r="D22" s="37">
        <v>63</v>
      </c>
      <c r="E22" s="38" t="s">
        <v>94</v>
      </c>
      <c r="F22" s="2" t="s">
        <v>95</v>
      </c>
      <c r="G22" s="39" t="s">
        <v>93</v>
      </c>
      <c r="H22" s="40" t="s">
        <v>65</v>
      </c>
      <c r="I22" s="50">
        <v>9</v>
      </c>
      <c r="J22" s="46">
        <v>5</v>
      </c>
      <c r="K22" s="46">
        <v>2</v>
      </c>
      <c r="L22" s="46"/>
      <c r="M22" s="46"/>
      <c r="N22" s="52">
        <v>9</v>
      </c>
      <c r="O22" s="46">
        <v>1.8</v>
      </c>
      <c r="P22" s="52">
        <v>16.2</v>
      </c>
      <c r="Q22" s="46">
        <v>9</v>
      </c>
      <c r="R22" s="47"/>
      <c r="S22" s="73">
        <v>16.2</v>
      </c>
      <c r="T22"/>
      <c r="U22"/>
      <c r="V22"/>
      <c r="W22"/>
      <c r="X22"/>
      <c r="Y22"/>
      <c r="Z22"/>
      <c r="AA22"/>
    </row>
    <row r="23" spans="1:27" x14ac:dyDescent="0.25">
      <c r="A23" s="1">
        <v>17</v>
      </c>
      <c r="B23" s="7">
        <v>17</v>
      </c>
      <c r="C23" s="2" t="s">
        <v>25</v>
      </c>
      <c r="D23" s="37">
        <v>15</v>
      </c>
      <c r="E23" s="38" t="s">
        <v>55</v>
      </c>
      <c r="F23" s="2" t="s">
        <v>56</v>
      </c>
      <c r="G23" s="39" t="s">
        <v>28</v>
      </c>
      <c r="H23" s="40" t="s">
        <v>29</v>
      </c>
      <c r="I23" s="50">
        <v>7</v>
      </c>
      <c r="J23" s="46">
        <v>7</v>
      </c>
      <c r="K23" s="46">
        <v>2</v>
      </c>
      <c r="L23" s="46"/>
      <c r="M23" s="46"/>
      <c r="N23" s="52">
        <v>11</v>
      </c>
      <c r="O23" s="46">
        <v>1.5</v>
      </c>
      <c r="P23" s="52">
        <v>16.5</v>
      </c>
      <c r="Q23" s="46">
        <v>7</v>
      </c>
      <c r="R23" s="47"/>
      <c r="S23" s="73">
        <v>16.5</v>
      </c>
      <c r="T23"/>
      <c r="U23"/>
      <c r="V23"/>
      <c r="W23"/>
      <c r="X23"/>
      <c r="Y23"/>
      <c r="Z23"/>
      <c r="AA23"/>
    </row>
    <row r="24" spans="1:27" x14ac:dyDescent="0.25">
      <c r="A24" s="1">
        <v>18</v>
      </c>
      <c r="B24" s="7">
        <v>18</v>
      </c>
      <c r="C24" s="2" t="s">
        <v>25</v>
      </c>
      <c r="D24" s="37">
        <v>70</v>
      </c>
      <c r="E24" s="38" t="s">
        <v>66</v>
      </c>
      <c r="F24" s="2" t="s">
        <v>58</v>
      </c>
      <c r="G24" s="39" t="s">
        <v>40</v>
      </c>
      <c r="H24" s="40" t="s">
        <v>29</v>
      </c>
      <c r="I24" s="50">
        <v>11</v>
      </c>
      <c r="J24" s="46">
        <v>1</v>
      </c>
      <c r="K24" s="46">
        <v>2</v>
      </c>
      <c r="L24" s="46"/>
      <c r="M24" s="46">
        <v>2</v>
      </c>
      <c r="N24" s="52">
        <v>15</v>
      </c>
      <c r="O24" s="46">
        <v>1.5</v>
      </c>
      <c r="P24" s="52">
        <v>22.5</v>
      </c>
      <c r="Q24" s="46">
        <v>11</v>
      </c>
      <c r="R24" s="47"/>
      <c r="S24" s="73">
        <v>22.5</v>
      </c>
      <c r="T24"/>
      <c r="U24"/>
      <c r="V24"/>
      <c r="W24"/>
      <c r="X24"/>
      <c r="Y24"/>
      <c r="Z24"/>
      <c r="AA24"/>
    </row>
    <row r="25" spans="1:27" x14ac:dyDescent="0.25">
      <c r="A25" s="1">
        <v>19</v>
      </c>
      <c r="B25" s="7">
        <v>19</v>
      </c>
      <c r="C25" s="2" t="s">
        <v>25</v>
      </c>
      <c r="D25" s="37">
        <v>45</v>
      </c>
      <c r="E25" s="38" t="s">
        <v>60</v>
      </c>
      <c r="F25" s="2" t="s">
        <v>61</v>
      </c>
      <c r="G25" s="39" t="s">
        <v>28</v>
      </c>
      <c r="H25" s="40" t="s">
        <v>29</v>
      </c>
      <c r="I25" s="50">
        <v>9</v>
      </c>
      <c r="J25" s="46">
        <v>3</v>
      </c>
      <c r="K25" s="46">
        <v>2</v>
      </c>
      <c r="L25" s="46">
        <v>1</v>
      </c>
      <c r="M25" s="46">
        <v>1</v>
      </c>
      <c r="N25" s="52">
        <v>15</v>
      </c>
      <c r="O25" s="46">
        <v>1.5</v>
      </c>
      <c r="P25" s="52">
        <v>22.5</v>
      </c>
      <c r="Q25" s="46">
        <v>9</v>
      </c>
      <c r="R25" s="47"/>
      <c r="S25" s="73">
        <v>22.5</v>
      </c>
      <c r="T25"/>
      <c r="U25"/>
      <c r="V25"/>
      <c r="W25"/>
      <c r="X25"/>
      <c r="Y25"/>
      <c r="Z25"/>
      <c r="AA25"/>
    </row>
    <row r="26" spans="1:27" x14ac:dyDescent="0.25">
      <c r="A26" s="1">
        <v>20</v>
      </c>
      <c r="B26" s="7">
        <v>20</v>
      </c>
      <c r="C26" s="2" t="s">
        <v>25</v>
      </c>
      <c r="D26" s="37">
        <v>75</v>
      </c>
      <c r="E26" s="38" t="s">
        <v>73</v>
      </c>
      <c r="F26" s="2" t="s">
        <v>61</v>
      </c>
      <c r="G26" s="39" t="s">
        <v>28</v>
      </c>
      <c r="H26" s="40" t="s">
        <v>29</v>
      </c>
      <c r="I26" s="50">
        <v>6</v>
      </c>
      <c r="J26" s="46">
        <v>7</v>
      </c>
      <c r="K26" s="46">
        <v>1</v>
      </c>
      <c r="L26" s="46">
        <v>2</v>
      </c>
      <c r="M26" s="46"/>
      <c r="N26" s="52">
        <v>15</v>
      </c>
      <c r="O26" s="46">
        <v>1.5</v>
      </c>
      <c r="P26" s="52">
        <v>22.5</v>
      </c>
      <c r="Q26" s="46">
        <v>6</v>
      </c>
      <c r="R26" s="47"/>
      <c r="S26" s="73">
        <v>22.5</v>
      </c>
      <c r="T26"/>
      <c r="U26"/>
      <c r="V26"/>
      <c r="W26"/>
      <c r="X26"/>
      <c r="Y26"/>
      <c r="Z26"/>
      <c r="AA26"/>
    </row>
    <row r="27" spans="1:27" x14ac:dyDescent="0.25">
      <c r="A27" s="1">
        <v>21</v>
      </c>
      <c r="B27" s="7">
        <v>21</v>
      </c>
      <c r="C27" s="2" t="s">
        <v>25</v>
      </c>
      <c r="D27" s="37">
        <v>55</v>
      </c>
      <c r="E27" s="38" t="s">
        <v>76</v>
      </c>
      <c r="F27" s="2" t="s">
        <v>77</v>
      </c>
      <c r="G27" s="39" t="s">
        <v>68</v>
      </c>
      <c r="H27" s="40" t="s">
        <v>65</v>
      </c>
      <c r="I27" s="50">
        <v>10</v>
      </c>
      <c r="J27" s="46">
        <v>2</v>
      </c>
      <c r="K27" s="46">
        <v>3</v>
      </c>
      <c r="L27" s="46"/>
      <c r="M27" s="46">
        <v>1</v>
      </c>
      <c r="N27" s="52">
        <v>13</v>
      </c>
      <c r="O27" s="46">
        <v>1.8</v>
      </c>
      <c r="P27" s="52">
        <v>23.400000000000002</v>
      </c>
      <c r="Q27" s="46">
        <v>10</v>
      </c>
      <c r="R27" s="47"/>
      <c r="S27" s="73">
        <v>23.400000000000002</v>
      </c>
      <c r="T27"/>
      <c r="U27"/>
      <c r="V27"/>
      <c r="W27"/>
      <c r="X27"/>
      <c r="Y27"/>
      <c r="Z27"/>
      <c r="AA27"/>
    </row>
    <row r="28" spans="1:27" x14ac:dyDescent="0.25">
      <c r="A28" s="1">
        <v>22</v>
      </c>
      <c r="B28" s="7">
        <v>22</v>
      </c>
      <c r="C28" s="2" t="s">
        <v>25</v>
      </c>
      <c r="D28" s="37">
        <v>46</v>
      </c>
      <c r="E28" s="38" t="s">
        <v>102</v>
      </c>
      <c r="F28" s="2" t="s">
        <v>103</v>
      </c>
      <c r="G28" s="39" t="s">
        <v>98</v>
      </c>
      <c r="H28" s="40" t="s">
        <v>29</v>
      </c>
      <c r="I28" s="50">
        <v>9</v>
      </c>
      <c r="J28" s="46">
        <v>3</v>
      </c>
      <c r="K28" s="46">
        <v>1</v>
      </c>
      <c r="L28" s="46">
        <v>2</v>
      </c>
      <c r="M28" s="46">
        <v>1</v>
      </c>
      <c r="N28" s="52">
        <v>16</v>
      </c>
      <c r="O28" s="46">
        <v>1.5</v>
      </c>
      <c r="P28" s="52">
        <v>24</v>
      </c>
      <c r="Q28" s="46">
        <v>9</v>
      </c>
      <c r="R28" s="47"/>
      <c r="S28" s="73">
        <v>24</v>
      </c>
      <c r="T28"/>
      <c r="U28"/>
      <c r="V28"/>
      <c r="W28"/>
      <c r="X28"/>
      <c r="Y28"/>
      <c r="Z28"/>
      <c r="AA28"/>
    </row>
    <row r="29" spans="1:27" x14ac:dyDescent="0.25">
      <c r="A29" s="1">
        <v>23</v>
      </c>
      <c r="B29" s="7">
        <v>23</v>
      </c>
      <c r="C29" s="2" t="s">
        <v>25</v>
      </c>
      <c r="D29" s="37">
        <v>35</v>
      </c>
      <c r="E29" s="38" t="s">
        <v>74</v>
      </c>
      <c r="F29" s="2" t="s">
        <v>75</v>
      </c>
      <c r="G29" s="39" t="s">
        <v>36</v>
      </c>
      <c r="H29" s="40" t="s">
        <v>37</v>
      </c>
      <c r="I29" s="50">
        <v>7</v>
      </c>
      <c r="J29" s="46">
        <v>3</v>
      </c>
      <c r="K29" s="46">
        <v>2</v>
      </c>
      <c r="L29" s="46">
        <v>1</v>
      </c>
      <c r="M29" s="46">
        <v>3</v>
      </c>
      <c r="N29" s="52">
        <v>25</v>
      </c>
      <c r="O29" s="46">
        <v>1</v>
      </c>
      <c r="P29" s="52">
        <v>25</v>
      </c>
      <c r="Q29" s="46">
        <v>7</v>
      </c>
      <c r="R29" s="47"/>
      <c r="S29" s="73">
        <v>25</v>
      </c>
      <c r="T29"/>
      <c r="U29"/>
      <c r="V29"/>
      <c r="W29"/>
      <c r="X29"/>
      <c r="Y29"/>
      <c r="Z29"/>
      <c r="AA29"/>
    </row>
    <row r="30" spans="1:27" x14ac:dyDescent="0.25">
      <c r="A30" s="1">
        <v>24</v>
      </c>
      <c r="B30" s="7">
        <v>24</v>
      </c>
      <c r="C30" s="2" t="s">
        <v>25</v>
      </c>
      <c r="D30" s="37">
        <v>19</v>
      </c>
      <c r="E30" s="38" t="s">
        <v>44</v>
      </c>
      <c r="F30" s="2" t="s">
        <v>84</v>
      </c>
      <c r="G30" s="39" t="s">
        <v>40</v>
      </c>
      <c r="H30" s="40" t="s">
        <v>29</v>
      </c>
      <c r="I30" s="50">
        <v>7</v>
      </c>
      <c r="J30" s="46">
        <v>2</v>
      </c>
      <c r="K30" s="46">
        <v>2</v>
      </c>
      <c r="L30" s="46">
        <v>4</v>
      </c>
      <c r="M30" s="46">
        <v>1</v>
      </c>
      <c r="N30" s="52">
        <v>23</v>
      </c>
      <c r="O30" s="46">
        <v>1.5</v>
      </c>
      <c r="P30" s="52">
        <v>34.5</v>
      </c>
      <c r="Q30" s="46">
        <v>7</v>
      </c>
      <c r="R30" s="47"/>
      <c r="S30" s="73">
        <v>34.5</v>
      </c>
      <c r="T30"/>
      <c r="U30"/>
      <c r="V30"/>
      <c r="W30"/>
      <c r="X30"/>
      <c r="Y30"/>
      <c r="Z30"/>
      <c r="AA30"/>
    </row>
    <row r="31" spans="1:27" x14ac:dyDescent="0.25">
      <c r="A31" s="1">
        <v>25</v>
      </c>
      <c r="B31" s="7">
        <v>25</v>
      </c>
      <c r="C31" s="2" t="s">
        <v>25</v>
      </c>
      <c r="D31" s="37">
        <v>27</v>
      </c>
      <c r="E31" s="38" t="s">
        <v>81</v>
      </c>
      <c r="F31" s="2" t="s">
        <v>82</v>
      </c>
      <c r="G31" s="39" t="s">
        <v>36</v>
      </c>
      <c r="H31" s="40" t="s">
        <v>37</v>
      </c>
      <c r="I31" s="50">
        <v>6</v>
      </c>
      <c r="J31" s="46">
        <v>2</v>
      </c>
      <c r="K31" s="46"/>
      <c r="L31" s="46">
        <v>1</v>
      </c>
      <c r="M31" s="46">
        <v>7</v>
      </c>
      <c r="N31" s="52">
        <v>40</v>
      </c>
      <c r="O31" s="46">
        <v>1</v>
      </c>
      <c r="P31" s="52">
        <v>40</v>
      </c>
      <c r="Q31" s="46">
        <v>6</v>
      </c>
      <c r="R31" s="47"/>
      <c r="S31" s="73">
        <v>40</v>
      </c>
      <c r="T31"/>
      <c r="U31"/>
      <c r="V31"/>
      <c r="W31"/>
      <c r="X31"/>
      <c r="Y31"/>
      <c r="Z31"/>
      <c r="AA31"/>
    </row>
    <row r="32" spans="1:27" x14ac:dyDescent="0.25">
      <c r="A32" s="1">
        <v>26</v>
      </c>
      <c r="B32" s="7">
        <v>26</v>
      </c>
      <c r="C32" s="2" t="s">
        <v>25</v>
      </c>
      <c r="D32" s="37">
        <v>100</v>
      </c>
      <c r="E32" s="38" t="s">
        <v>79</v>
      </c>
      <c r="F32" s="2" t="s">
        <v>80</v>
      </c>
      <c r="G32" s="39" t="s">
        <v>28</v>
      </c>
      <c r="H32" s="40" t="s">
        <v>29</v>
      </c>
      <c r="I32" s="50">
        <v>4</v>
      </c>
      <c r="J32" s="46">
        <v>4</v>
      </c>
      <c r="K32" s="46">
        <v>4</v>
      </c>
      <c r="L32" s="46">
        <v>2</v>
      </c>
      <c r="M32" s="46">
        <v>2</v>
      </c>
      <c r="N32" s="52">
        <v>28</v>
      </c>
      <c r="O32" s="46">
        <v>1.5</v>
      </c>
      <c r="P32" s="52">
        <v>42</v>
      </c>
      <c r="Q32" s="46">
        <v>4</v>
      </c>
      <c r="R32" s="47"/>
      <c r="S32" s="73">
        <v>42</v>
      </c>
      <c r="T32"/>
      <c r="U32"/>
      <c r="V32"/>
      <c r="W32"/>
      <c r="X32"/>
      <c r="Y32"/>
      <c r="Z32"/>
      <c r="AA32"/>
    </row>
    <row r="33" spans="1:27" x14ac:dyDescent="0.25">
      <c r="A33" s="1">
        <v>27</v>
      </c>
      <c r="B33" s="7">
        <v>27</v>
      </c>
      <c r="C33" s="2" t="s">
        <v>25</v>
      </c>
      <c r="D33" s="37">
        <v>113</v>
      </c>
      <c r="E33" s="38" t="s">
        <v>85</v>
      </c>
      <c r="F33" s="2" t="s">
        <v>86</v>
      </c>
      <c r="G33" s="39" t="s">
        <v>40</v>
      </c>
      <c r="H33" s="40" t="s">
        <v>29</v>
      </c>
      <c r="I33" s="50">
        <v>3</v>
      </c>
      <c r="J33" s="46">
        <v>4</v>
      </c>
      <c r="K33" s="46"/>
      <c r="L33" s="46">
        <v>2</v>
      </c>
      <c r="M33" s="46">
        <v>7</v>
      </c>
      <c r="N33" s="52">
        <v>45</v>
      </c>
      <c r="O33" s="46">
        <v>1.5</v>
      </c>
      <c r="P33" s="52">
        <v>67.5</v>
      </c>
      <c r="Q33" s="46">
        <v>3</v>
      </c>
      <c r="R33" s="47"/>
      <c r="S33" s="73">
        <v>67.5</v>
      </c>
      <c r="T33"/>
      <c r="U33"/>
      <c r="V33"/>
      <c r="W33"/>
      <c r="X33"/>
      <c r="Y33"/>
      <c r="Z33"/>
      <c r="AA33"/>
    </row>
    <row r="34" spans="1:27" x14ac:dyDescent="0.25">
      <c r="A34" s="1">
        <v>28</v>
      </c>
      <c r="B34" s="7">
        <v>28</v>
      </c>
      <c r="C34" s="2" t="s">
        <v>25</v>
      </c>
      <c r="D34" s="37">
        <v>111</v>
      </c>
      <c r="E34" s="38" t="s">
        <v>87</v>
      </c>
      <c r="F34" s="2" t="s">
        <v>88</v>
      </c>
      <c r="G34" s="39" t="s">
        <v>40</v>
      </c>
      <c r="H34" s="40" t="s">
        <v>29</v>
      </c>
      <c r="I34" s="50">
        <v>2</v>
      </c>
      <c r="J34" s="46">
        <v>3</v>
      </c>
      <c r="K34" s="46">
        <v>2</v>
      </c>
      <c r="L34" s="46">
        <v>1</v>
      </c>
      <c r="M34" s="46">
        <v>8</v>
      </c>
      <c r="N34" s="52">
        <v>50</v>
      </c>
      <c r="O34" s="46">
        <v>1.5</v>
      </c>
      <c r="P34" s="52">
        <v>75</v>
      </c>
      <c r="Q34" s="46">
        <v>2</v>
      </c>
      <c r="R34" s="47"/>
      <c r="S34" s="73">
        <v>75</v>
      </c>
      <c r="T34"/>
      <c r="U34"/>
      <c r="V34"/>
      <c r="W34"/>
      <c r="X34"/>
      <c r="Y34"/>
      <c r="Z34"/>
      <c r="AA34"/>
    </row>
    <row r="35" spans="1:27" x14ac:dyDescent="0.25">
      <c r="A35" s="1">
        <v>29</v>
      </c>
      <c r="B35" s="7">
        <v>29</v>
      </c>
      <c r="C35" s="2" t="s">
        <v>25</v>
      </c>
      <c r="D35" s="37">
        <v>69</v>
      </c>
      <c r="E35" s="38" t="s">
        <v>104</v>
      </c>
      <c r="F35" s="2" t="s">
        <v>105</v>
      </c>
      <c r="G35" s="39" t="s">
        <v>106</v>
      </c>
      <c r="H35" s="40" t="s">
        <v>33</v>
      </c>
      <c r="I35" s="50">
        <v>0</v>
      </c>
      <c r="J35" s="46"/>
      <c r="K35" s="46"/>
      <c r="L35" s="46"/>
      <c r="M35" s="46"/>
      <c r="N35" s="52">
        <v>0</v>
      </c>
      <c r="O35" s="46">
        <v>0.5</v>
      </c>
      <c r="P35" s="52">
        <v>0</v>
      </c>
      <c r="Q35" s="46">
        <v>0</v>
      </c>
      <c r="R35" s="47"/>
      <c r="S35" s="73">
        <v>999</v>
      </c>
      <c r="T35"/>
      <c r="U35"/>
      <c r="V35"/>
      <c r="W35"/>
      <c r="X35"/>
      <c r="Y35"/>
      <c r="Z35"/>
      <c r="AA35"/>
    </row>
    <row r="36" spans="1:27" x14ac:dyDescent="0.25">
      <c r="A36" s="1">
        <v>30</v>
      </c>
      <c r="B36" s="7">
        <v>30</v>
      </c>
      <c r="C36" s="2" t="s">
        <v>25</v>
      </c>
      <c r="D36" s="37">
        <v>11</v>
      </c>
      <c r="E36" s="38" t="s">
        <v>96</v>
      </c>
      <c r="F36" s="2" t="s">
        <v>97</v>
      </c>
      <c r="G36" s="39" t="s">
        <v>98</v>
      </c>
      <c r="H36" s="40" t="s">
        <v>65</v>
      </c>
      <c r="I36" s="50">
        <v>0</v>
      </c>
      <c r="J36" s="46"/>
      <c r="K36" s="46"/>
      <c r="L36" s="46"/>
      <c r="M36" s="46"/>
      <c r="N36" s="52">
        <v>0</v>
      </c>
      <c r="O36" s="46">
        <v>1.8</v>
      </c>
      <c r="P36" s="52">
        <v>0</v>
      </c>
      <c r="Q36" s="46">
        <v>0</v>
      </c>
      <c r="R36" s="47"/>
      <c r="S36" s="73">
        <v>999</v>
      </c>
      <c r="T36"/>
      <c r="U36"/>
      <c r="V36"/>
      <c r="W36"/>
      <c r="X36"/>
      <c r="Y36"/>
      <c r="Z36"/>
      <c r="AA36"/>
    </row>
    <row r="37" spans="1:27" x14ac:dyDescent="0.25">
      <c r="A37" s="1">
        <v>31</v>
      </c>
      <c r="B37" s="7">
        <v>31</v>
      </c>
      <c r="C37" s="2" t="s">
        <v>25</v>
      </c>
      <c r="D37" s="37">
        <v>112</v>
      </c>
      <c r="E37" s="38" t="s">
        <v>89</v>
      </c>
      <c r="F37" s="2" t="s">
        <v>90</v>
      </c>
      <c r="G37" s="39" t="s">
        <v>28</v>
      </c>
      <c r="H37" s="40" t="s">
        <v>29</v>
      </c>
      <c r="I37" s="50">
        <v>0</v>
      </c>
      <c r="J37" s="46"/>
      <c r="K37" s="46"/>
      <c r="L37" s="46"/>
      <c r="M37" s="46">
        <v>0</v>
      </c>
      <c r="N37" s="52">
        <v>0</v>
      </c>
      <c r="O37" s="46">
        <v>1.5</v>
      </c>
      <c r="P37" s="52">
        <v>0</v>
      </c>
      <c r="Q37" s="46">
        <v>0</v>
      </c>
      <c r="R37" s="47"/>
      <c r="S37" s="73">
        <v>999</v>
      </c>
      <c r="T37"/>
      <c r="U37"/>
      <c r="V37"/>
      <c r="W37"/>
      <c r="X37"/>
      <c r="Y37"/>
      <c r="Z37"/>
      <c r="AA37"/>
    </row>
    <row r="38" spans="1:27" x14ac:dyDescent="0.25">
      <c r="A38" s="1">
        <v>32</v>
      </c>
      <c r="B38" s="7">
        <v>32</v>
      </c>
      <c r="C38" s="2" t="s">
        <v>25</v>
      </c>
      <c r="D38" s="37">
        <v>43</v>
      </c>
      <c r="E38" s="38" t="s">
        <v>101</v>
      </c>
      <c r="F38" s="2" t="s">
        <v>82</v>
      </c>
      <c r="G38" s="39" t="s">
        <v>68</v>
      </c>
      <c r="H38" s="40" t="s">
        <v>37</v>
      </c>
      <c r="I38" s="50">
        <v>0</v>
      </c>
      <c r="J38" s="46"/>
      <c r="K38" s="46"/>
      <c r="L38" s="46"/>
      <c r="M38" s="46"/>
      <c r="N38" s="52">
        <v>0</v>
      </c>
      <c r="O38" s="46">
        <v>1</v>
      </c>
      <c r="P38" s="52">
        <v>0</v>
      </c>
      <c r="Q38" s="46">
        <v>0</v>
      </c>
      <c r="R38" s="47"/>
      <c r="S38" s="73">
        <v>999</v>
      </c>
      <c r="T38"/>
      <c r="U38"/>
      <c r="V38"/>
      <c r="W38"/>
      <c r="X38"/>
      <c r="Y38"/>
      <c r="Z38"/>
      <c r="AA38"/>
    </row>
    <row r="39" spans="1:27" x14ac:dyDescent="0.25">
      <c r="A39" s="1">
        <v>33</v>
      </c>
      <c r="B39" s="7">
        <v>33</v>
      </c>
      <c r="C39" s="2" t="s">
        <v>25</v>
      </c>
      <c r="D39" s="37">
        <v>33</v>
      </c>
      <c r="E39" s="38" t="s">
        <v>99</v>
      </c>
      <c r="F39" s="2" t="s">
        <v>100</v>
      </c>
      <c r="G39" s="39" t="s">
        <v>28</v>
      </c>
      <c r="H39" s="40" t="s">
        <v>29</v>
      </c>
      <c r="I39" s="50">
        <v>0</v>
      </c>
      <c r="J39" s="46"/>
      <c r="K39" s="46"/>
      <c r="L39" s="46"/>
      <c r="M39" s="46"/>
      <c r="N39" s="52">
        <v>0</v>
      </c>
      <c r="O39" s="46">
        <v>1.5</v>
      </c>
      <c r="P39" s="52">
        <v>0</v>
      </c>
      <c r="Q39" s="46">
        <v>0</v>
      </c>
      <c r="R39" s="47"/>
      <c r="S39" s="73">
        <v>999</v>
      </c>
      <c r="T39"/>
      <c r="U39"/>
      <c r="V39"/>
      <c r="W39"/>
      <c r="X39"/>
      <c r="Y39"/>
      <c r="Z39"/>
      <c r="AA39"/>
    </row>
    <row r="40" spans="1:27" x14ac:dyDescent="0.25">
      <c r="A40" s="1">
        <v>34</v>
      </c>
      <c r="B40" s="7">
        <v>34</v>
      </c>
      <c r="C40" s="2" t="s">
        <v>25</v>
      </c>
      <c r="D40" s="37">
        <v>16</v>
      </c>
      <c r="E40" s="38" t="s">
        <v>91</v>
      </c>
      <c r="F40" s="2" t="s">
        <v>92</v>
      </c>
      <c r="G40" s="39" t="s">
        <v>93</v>
      </c>
      <c r="H40" s="54" t="s">
        <v>65</v>
      </c>
      <c r="I40" s="50">
        <v>0</v>
      </c>
      <c r="J40" s="46"/>
      <c r="K40" s="46"/>
      <c r="L40" s="46"/>
      <c r="M40" s="46"/>
      <c r="N40" s="52">
        <v>0</v>
      </c>
      <c r="O40" s="46">
        <v>1.8</v>
      </c>
      <c r="P40" s="52">
        <v>0</v>
      </c>
      <c r="Q40" s="46">
        <v>0</v>
      </c>
      <c r="R40" s="47"/>
      <c r="S40" s="73">
        <v>999</v>
      </c>
      <c r="T40"/>
      <c r="U40"/>
      <c r="V40"/>
      <c r="W40"/>
      <c r="X40"/>
      <c r="Y40"/>
      <c r="Z40"/>
      <c r="AA40"/>
    </row>
    <row r="41" spans="1:27" x14ac:dyDescent="0.25">
      <c r="A41" s="1">
        <v>35</v>
      </c>
      <c r="B41" s="7" t="s">
        <v>247</v>
      </c>
      <c r="H41" s="2"/>
      <c r="I41" s="50"/>
      <c r="J41" s="46"/>
      <c r="K41" s="46"/>
      <c r="L41" s="46"/>
      <c r="M41" s="46"/>
      <c r="N41" s="52"/>
      <c r="O41" s="46"/>
      <c r="P41" s="52"/>
      <c r="Q41" s="46"/>
      <c r="R41" s="47"/>
      <c r="S41" s="73"/>
      <c r="T41"/>
      <c r="U41"/>
      <c r="V41"/>
      <c r="W41"/>
      <c r="X41"/>
      <c r="Y41"/>
      <c r="Z41"/>
      <c r="AA41"/>
    </row>
    <row r="42" spans="1:27" x14ac:dyDescent="0.25">
      <c r="A42" s="1">
        <v>36</v>
      </c>
      <c r="B42" s="7">
        <v>1</v>
      </c>
      <c r="C42" s="38" t="s">
        <v>107</v>
      </c>
      <c r="D42" s="37">
        <v>5</v>
      </c>
      <c r="E42" s="38" t="s">
        <v>126</v>
      </c>
      <c r="F42" s="2" t="s">
        <v>127</v>
      </c>
      <c r="G42" s="39" t="s">
        <v>36</v>
      </c>
      <c r="H42" s="40" t="s">
        <v>37</v>
      </c>
      <c r="I42" s="50">
        <v>15</v>
      </c>
      <c r="J42" s="46"/>
      <c r="K42" s="46">
        <v>1</v>
      </c>
      <c r="L42" s="46"/>
      <c r="M42" s="46"/>
      <c r="N42" s="52">
        <v>2</v>
      </c>
      <c r="O42" s="46">
        <v>1</v>
      </c>
      <c r="P42" s="52">
        <v>2</v>
      </c>
      <c r="Q42" s="46">
        <v>15</v>
      </c>
      <c r="R42" s="47"/>
      <c r="S42" s="73">
        <v>2</v>
      </c>
    </row>
    <row r="43" spans="1:27" x14ac:dyDescent="0.25">
      <c r="A43" s="1">
        <v>37</v>
      </c>
      <c r="B43" s="7">
        <v>2</v>
      </c>
      <c r="C43" s="38" t="s">
        <v>107</v>
      </c>
      <c r="D43" s="37">
        <v>1</v>
      </c>
      <c r="E43" s="38" t="s">
        <v>119</v>
      </c>
      <c r="F43" s="2" t="s">
        <v>120</v>
      </c>
      <c r="G43" s="39" t="s">
        <v>36</v>
      </c>
      <c r="H43" s="40" t="s">
        <v>37</v>
      </c>
      <c r="I43" s="50">
        <v>14</v>
      </c>
      <c r="J43" s="46">
        <v>2</v>
      </c>
      <c r="K43" s="46"/>
      <c r="L43" s="46"/>
      <c r="M43" s="46"/>
      <c r="N43" s="52">
        <v>2</v>
      </c>
      <c r="O43" s="46">
        <v>1</v>
      </c>
      <c r="P43" s="52">
        <v>2</v>
      </c>
      <c r="Q43" s="46">
        <v>14</v>
      </c>
      <c r="R43" s="47"/>
      <c r="S43" s="73">
        <v>2</v>
      </c>
    </row>
    <row r="44" spans="1:27" x14ac:dyDescent="0.25">
      <c r="A44" s="1">
        <v>38</v>
      </c>
      <c r="B44" s="7">
        <v>3</v>
      </c>
      <c r="C44" s="38" t="s">
        <v>107</v>
      </c>
      <c r="D44" s="37">
        <v>48</v>
      </c>
      <c r="E44" s="38" t="s">
        <v>116</v>
      </c>
      <c r="F44" s="2" t="s">
        <v>117</v>
      </c>
      <c r="G44" s="39" t="s">
        <v>118</v>
      </c>
      <c r="H44" s="40" t="s">
        <v>65</v>
      </c>
      <c r="I44" s="50">
        <v>14</v>
      </c>
      <c r="J44" s="46">
        <v>2</v>
      </c>
      <c r="K44" s="46"/>
      <c r="L44" s="46"/>
      <c r="M44" s="46"/>
      <c r="N44" s="52">
        <v>2</v>
      </c>
      <c r="O44" s="46">
        <v>1.8</v>
      </c>
      <c r="P44" s="52">
        <v>3.6</v>
      </c>
      <c r="Q44" s="46">
        <v>14</v>
      </c>
      <c r="R44" s="47"/>
      <c r="S44" s="73">
        <v>3.6</v>
      </c>
    </row>
    <row r="45" spans="1:27" x14ac:dyDescent="0.25">
      <c r="A45" s="1">
        <v>39</v>
      </c>
      <c r="B45" s="7">
        <v>4</v>
      </c>
      <c r="C45" s="38" t="s">
        <v>107</v>
      </c>
      <c r="D45" s="37">
        <v>85</v>
      </c>
      <c r="E45" s="38" t="s">
        <v>111</v>
      </c>
      <c r="F45" s="2" t="s">
        <v>112</v>
      </c>
      <c r="G45" s="39" t="s">
        <v>113</v>
      </c>
      <c r="H45" s="40" t="s">
        <v>33</v>
      </c>
      <c r="I45" s="50">
        <v>12</v>
      </c>
      <c r="J45" s="46">
        <v>2</v>
      </c>
      <c r="K45" s="46">
        <v>1</v>
      </c>
      <c r="L45" s="46"/>
      <c r="M45" s="46">
        <v>1</v>
      </c>
      <c r="N45" s="52">
        <v>9</v>
      </c>
      <c r="O45" s="46">
        <v>0.5</v>
      </c>
      <c r="P45" s="52">
        <v>4.5</v>
      </c>
      <c r="Q45" s="46">
        <v>12</v>
      </c>
      <c r="R45" s="47"/>
      <c r="S45" s="73">
        <v>4.5</v>
      </c>
    </row>
    <row r="46" spans="1:27" x14ac:dyDescent="0.25">
      <c r="A46" s="1">
        <v>40</v>
      </c>
      <c r="B46" s="7">
        <v>5</v>
      </c>
      <c r="C46" s="38" t="s">
        <v>107</v>
      </c>
      <c r="D46" s="37">
        <v>105</v>
      </c>
      <c r="E46" s="38" t="s">
        <v>108</v>
      </c>
      <c r="F46" s="2" t="s">
        <v>109</v>
      </c>
      <c r="G46" s="39" t="s">
        <v>54</v>
      </c>
      <c r="H46" s="40" t="s">
        <v>33</v>
      </c>
      <c r="I46" s="50">
        <v>12</v>
      </c>
      <c r="J46" s="46">
        <v>1</v>
      </c>
      <c r="K46" s="46">
        <v>2</v>
      </c>
      <c r="L46" s="46"/>
      <c r="M46" s="46">
        <v>1</v>
      </c>
      <c r="N46" s="52">
        <v>10</v>
      </c>
      <c r="O46" s="46">
        <v>0.5</v>
      </c>
      <c r="P46" s="52">
        <v>5</v>
      </c>
      <c r="Q46" s="46">
        <v>12</v>
      </c>
      <c r="R46" s="47"/>
      <c r="S46" s="73">
        <v>5</v>
      </c>
    </row>
    <row r="47" spans="1:27" x14ac:dyDescent="0.25">
      <c r="A47" s="1">
        <v>41</v>
      </c>
      <c r="B47" s="7">
        <v>6</v>
      </c>
      <c r="C47" s="38" t="s">
        <v>107</v>
      </c>
      <c r="D47" s="37">
        <v>86</v>
      </c>
      <c r="E47" s="38" t="s">
        <v>121</v>
      </c>
      <c r="F47" s="2" t="s">
        <v>122</v>
      </c>
      <c r="G47" s="39" t="s">
        <v>43</v>
      </c>
      <c r="H47" s="40" t="s">
        <v>37</v>
      </c>
      <c r="I47" s="50">
        <v>14</v>
      </c>
      <c r="J47" s="46"/>
      <c r="K47" s="46"/>
      <c r="L47" s="46">
        <v>2</v>
      </c>
      <c r="M47" s="46"/>
      <c r="N47" s="52">
        <v>6</v>
      </c>
      <c r="O47" s="46">
        <v>1</v>
      </c>
      <c r="P47" s="52">
        <v>6</v>
      </c>
      <c r="Q47" s="46">
        <v>14</v>
      </c>
      <c r="R47" s="47"/>
      <c r="S47" s="73">
        <v>6</v>
      </c>
    </row>
    <row r="48" spans="1:27" x14ac:dyDescent="0.25">
      <c r="A48" s="1">
        <v>42</v>
      </c>
      <c r="B48" s="7">
        <v>7</v>
      </c>
      <c r="C48" s="38" t="s">
        <v>107</v>
      </c>
      <c r="D48" s="37">
        <v>41</v>
      </c>
      <c r="E48" s="38" t="s">
        <v>159</v>
      </c>
      <c r="F48" s="2" t="s">
        <v>136</v>
      </c>
      <c r="G48" s="39" t="s">
        <v>43</v>
      </c>
      <c r="H48" s="40" t="s">
        <v>37</v>
      </c>
      <c r="I48" s="50">
        <v>13</v>
      </c>
      <c r="J48" s="46">
        <v>1</v>
      </c>
      <c r="K48" s="46">
        <v>1</v>
      </c>
      <c r="L48" s="46">
        <v>1</v>
      </c>
      <c r="M48" s="46"/>
      <c r="N48" s="52">
        <v>6</v>
      </c>
      <c r="O48" s="46">
        <v>1</v>
      </c>
      <c r="P48" s="52">
        <v>6</v>
      </c>
      <c r="Q48" s="46">
        <v>13</v>
      </c>
      <c r="R48" s="47"/>
      <c r="S48" s="73">
        <v>6</v>
      </c>
    </row>
    <row r="49" spans="1:19" x14ac:dyDescent="0.25">
      <c r="A49" s="1">
        <v>43</v>
      </c>
      <c r="B49" s="7">
        <v>8</v>
      </c>
      <c r="C49" s="38" t="s">
        <v>107</v>
      </c>
      <c r="D49" s="37">
        <v>50</v>
      </c>
      <c r="E49" s="38" t="s">
        <v>131</v>
      </c>
      <c r="F49" s="2" t="s">
        <v>132</v>
      </c>
      <c r="G49" s="39" t="s">
        <v>68</v>
      </c>
      <c r="H49" s="40" t="s">
        <v>29</v>
      </c>
      <c r="I49" s="50">
        <v>13</v>
      </c>
      <c r="J49" s="46">
        <v>1</v>
      </c>
      <c r="K49" s="46">
        <v>1</v>
      </c>
      <c r="L49" s="46">
        <v>1</v>
      </c>
      <c r="M49" s="46"/>
      <c r="N49" s="52">
        <v>6</v>
      </c>
      <c r="O49" s="46">
        <v>1.5</v>
      </c>
      <c r="P49" s="52">
        <v>9</v>
      </c>
      <c r="Q49" s="46">
        <v>13</v>
      </c>
      <c r="R49" s="47"/>
      <c r="S49" s="73">
        <v>9</v>
      </c>
    </row>
    <row r="50" spans="1:19" x14ac:dyDescent="0.25">
      <c r="A50" s="1">
        <v>44</v>
      </c>
      <c r="B50" s="7">
        <v>9</v>
      </c>
      <c r="C50" s="38" t="s">
        <v>107</v>
      </c>
      <c r="D50" s="37">
        <v>74</v>
      </c>
      <c r="E50" s="38" t="s">
        <v>137</v>
      </c>
      <c r="F50" s="2" t="s">
        <v>138</v>
      </c>
      <c r="G50" s="39" t="s">
        <v>28</v>
      </c>
      <c r="H50" s="40" t="s">
        <v>29</v>
      </c>
      <c r="I50" s="50">
        <v>10</v>
      </c>
      <c r="J50" s="46">
        <v>6</v>
      </c>
      <c r="K50" s="46"/>
      <c r="L50" s="46"/>
      <c r="M50" s="46"/>
      <c r="N50" s="52">
        <v>6</v>
      </c>
      <c r="O50" s="46">
        <v>1.5</v>
      </c>
      <c r="P50" s="52">
        <v>9</v>
      </c>
      <c r="Q50" s="46">
        <v>10</v>
      </c>
      <c r="R50" s="47"/>
      <c r="S50" s="73">
        <v>9</v>
      </c>
    </row>
    <row r="51" spans="1:19" x14ac:dyDescent="0.25">
      <c r="A51" s="1">
        <v>45</v>
      </c>
      <c r="B51" s="7">
        <v>10</v>
      </c>
      <c r="C51" s="38" t="s">
        <v>107</v>
      </c>
      <c r="D51" s="37">
        <v>97</v>
      </c>
      <c r="E51" s="38" t="s">
        <v>114</v>
      </c>
      <c r="F51" s="2" t="s">
        <v>115</v>
      </c>
      <c r="G51" s="39" t="s">
        <v>40</v>
      </c>
      <c r="H51" s="40" t="s">
        <v>29</v>
      </c>
      <c r="I51" s="50">
        <v>14</v>
      </c>
      <c r="J51" s="46"/>
      <c r="K51" s="46">
        <v>1</v>
      </c>
      <c r="L51" s="46"/>
      <c r="M51" s="46">
        <v>1</v>
      </c>
      <c r="N51" s="52">
        <v>7</v>
      </c>
      <c r="O51" s="46">
        <v>1.5</v>
      </c>
      <c r="P51" s="52">
        <v>10.5</v>
      </c>
      <c r="Q51" s="46">
        <v>14</v>
      </c>
      <c r="R51" s="47"/>
      <c r="S51" s="73">
        <v>10.5</v>
      </c>
    </row>
    <row r="52" spans="1:19" x14ac:dyDescent="0.25">
      <c r="A52" s="1">
        <v>46</v>
      </c>
      <c r="B52" s="7">
        <v>11</v>
      </c>
      <c r="C52" s="38" t="s">
        <v>107</v>
      </c>
      <c r="D52" s="37">
        <v>58</v>
      </c>
      <c r="E52" s="38" t="s">
        <v>110</v>
      </c>
      <c r="F52" s="2" t="s">
        <v>27</v>
      </c>
      <c r="G52" s="39" t="s">
        <v>106</v>
      </c>
      <c r="H52" s="40" t="s">
        <v>33</v>
      </c>
      <c r="I52" s="50">
        <v>10</v>
      </c>
      <c r="J52" s="46">
        <v>1</v>
      </c>
      <c r="K52" s="46">
        <v>1</v>
      </c>
      <c r="L52" s="46">
        <v>1</v>
      </c>
      <c r="M52" s="46">
        <v>3</v>
      </c>
      <c r="N52" s="52">
        <v>21</v>
      </c>
      <c r="O52" s="46">
        <v>0.5</v>
      </c>
      <c r="P52" s="52">
        <v>10.5</v>
      </c>
      <c r="Q52" s="46">
        <v>10</v>
      </c>
      <c r="R52" s="47"/>
      <c r="S52" s="73">
        <v>10.5</v>
      </c>
    </row>
    <row r="53" spans="1:19" x14ac:dyDescent="0.25">
      <c r="A53" s="1">
        <v>47</v>
      </c>
      <c r="B53" s="7">
        <v>12</v>
      </c>
      <c r="C53" s="38" t="s">
        <v>107</v>
      </c>
      <c r="D53" s="37">
        <v>6</v>
      </c>
      <c r="E53" s="38" t="s">
        <v>124</v>
      </c>
      <c r="F53" s="2" t="s">
        <v>125</v>
      </c>
      <c r="G53" s="39" t="s">
        <v>68</v>
      </c>
      <c r="H53" s="40" t="s">
        <v>29</v>
      </c>
      <c r="I53" s="50">
        <v>10</v>
      </c>
      <c r="J53" s="46">
        <v>4</v>
      </c>
      <c r="K53" s="46">
        <v>1</v>
      </c>
      <c r="L53" s="46">
        <v>1</v>
      </c>
      <c r="M53" s="46"/>
      <c r="N53" s="52">
        <v>9</v>
      </c>
      <c r="O53" s="46">
        <v>1.5</v>
      </c>
      <c r="P53" s="52">
        <v>13.5</v>
      </c>
      <c r="Q53" s="46">
        <v>10</v>
      </c>
      <c r="R53" s="47"/>
      <c r="S53" s="73">
        <v>13.5</v>
      </c>
    </row>
    <row r="54" spans="1:19" x14ac:dyDescent="0.25">
      <c r="A54" s="1">
        <v>48</v>
      </c>
      <c r="B54" s="7">
        <v>13</v>
      </c>
      <c r="C54" s="38" t="s">
        <v>107</v>
      </c>
      <c r="D54" s="37">
        <v>57</v>
      </c>
      <c r="E54" s="38" t="s">
        <v>133</v>
      </c>
      <c r="F54" s="2" t="s">
        <v>70</v>
      </c>
      <c r="G54" s="39" t="s">
        <v>28</v>
      </c>
      <c r="H54" s="40" t="s">
        <v>29</v>
      </c>
      <c r="I54" s="50">
        <v>11</v>
      </c>
      <c r="J54" s="46">
        <v>2</v>
      </c>
      <c r="K54" s="46">
        <v>1</v>
      </c>
      <c r="L54" s="46">
        <v>1</v>
      </c>
      <c r="M54" s="46">
        <v>1</v>
      </c>
      <c r="N54" s="52">
        <v>12</v>
      </c>
      <c r="O54" s="46">
        <v>1.5</v>
      </c>
      <c r="P54" s="52">
        <v>18</v>
      </c>
      <c r="Q54" s="46">
        <v>11</v>
      </c>
      <c r="R54" s="47"/>
      <c r="S54" s="73">
        <v>18</v>
      </c>
    </row>
    <row r="55" spans="1:19" x14ac:dyDescent="0.25">
      <c r="A55" s="1">
        <v>49</v>
      </c>
      <c r="B55" s="7">
        <v>14</v>
      </c>
      <c r="C55" s="38" t="s">
        <v>107</v>
      </c>
      <c r="D55" s="37">
        <v>8</v>
      </c>
      <c r="E55" s="38" t="s">
        <v>128</v>
      </c>
      <c r="F55" s="2" t="s">
        <v>129</v>
      </c>
      <c r="G55" s="39" t="s">
        <v>36</v>
      </c>
      <c r="H55" s="40" t="s">
        <v>37</v>
      </c>
      <c r="I55" s="50">
        <v>9</v>
      </c>
      <c r="J55" s="46">
        <v>2</v>
      </c>
      <c r="K55" s="46">
        <v>1</v>
      </c>
      <c r="L55" s="46">
        <v>3</v>
      </c>
      <c r="M55" s="46">
        <v>1</v>
      </c>
      <c r="N55" s="52">
        <v>18</v>
      </c>
      <c r="O55" s="46">
        <v>1</v>
      </c>
      <c r="P55" s="52">
        <v>18</v>
      </c>
      <c r="Q55" s="46">
        <v>9</v>
      </c>
      <c r="R55" s="47"/>
      <c r="S55" s="73">
        <v>18</v>
      </c>
    </row>
    <row r="56" spans="1:19" x14ac:dyDescent="0.25">
      <c r="A56" s="1">
        <v>50</v>
      </c>
      <c r="B56" s="7">
        <v>15</v>
      </c>
      <c r="C56" s="38" t="s">
        <v>107</v>
      </c>
      <c r="D56" s="37">
        <v>125</v>
      </c>
      <c r="E56" s="38" t="s">
        <v>130</v>
      </c>
      <c r="F56" s="2" t="s">
        <v>82</v>
      </c>
      <c r="G56" s="39" t="s">
        <v>59</v>
      </c>
      <c r="H56" s="40" t="s">
        <v>33</v>
      </c>
      <c r="I56" s="50">
        <v>4</v>
      </c>
      <c r="J56" s="46">
        <v>1</v>
      </c>
      <c r="K56" s="46">
        <v>3</v>
      </c>
      <c r="L56" s="46">
        <v>5</v>
      </c>
      <c r="M56" s="46">
        <v>3</v>
      </c>
      <c r="N56" s="52">
        <v>37</v>
      </c>
      <c r="O56" s="46">
        <v>0.5</v>
      </c>
      <c r="P56" s="52">
        <v>18.5</v>
      </c>
      <c r="Q56" s="46">
        <v>4</v>
      </c>
      <c r="R56" s="47"/>
      <c r="S56" s="73">
        <v>18.5</v>
      </c>
    </row>
    <row r="57" spans="1:19" x14ac:dyDescent="0.25">
      <c r="A57" s="1">
        <v>51</v>
      </c>
      <c r="B57" s="7">
        <v>16</v>
      </c>
      <c r="C57" s="38" t="s">
        <v>107</v>
      </c>
      <c r="D57" s="37">
        <v>44</v>
      </c>
      <c r="E57" s="38" t="s">
        <v>160</v>
      </c>
      <c r="F57" s="2" t="s">
        <v>161</v>
      </c>
      <c r="G57" s="39" t="s">
        <v>93</v>
      </c>
      <c r="H57" s="40" t="s">
        <v>29</v>
      </c>
      <c r="I57" s="50">
        <v>8</v>
      </c>
      <c r="J57" s="46">
        <v>4</v>
      </c>
      <c r="K57" s="46">
        <v>2</v>
      </c>
      <c r="L57" s="46">
        <v>1</v>
      </c>
      <c r="M57" s="46">
        <v>1</v>
      </c>
      <c r="N57" s="52">
        <v>16</v>
      </c>
      <c r="O57" s="46">
        <v>1.5</v>
      </c>
      <c r="P57" s="52">
        <v>24</v>
      </c>
      <c r="Q57" s="46">
        <v>8</v>
      </c>
      <c r="R57" s="47"/>
      <c r="S57" s="73">
        <v>24</v>
      </c>
    </row>
    <row r="58" spans="1:19" x14ac:dyDescent="0.25">
      <c r="A58" s="1">
        <v>52</v>
      </c>
      <c r="B58" s="7">
        <v>17</v>
      </c>
      <c r="C58" s="38" t="s">
        <v>107</v>
      </c>
      <c r="D58" s="37">
        <v>18</v>
      </c>
      <c r="E58" s="38" t="s">
        <v>141</v>
      </c>
      <c r="F58" s="2" t="s">
        <v>142</v>
      </c>
      <c r="G58" s="39" t="s">
        <v>28</v>
      </c>
      <c r="H58" s="40" t="s">
        <v>29</v>
      </c>
      <c r="I58" s="50">
        <v>9</v>
      </c>
      <c r="J58" s="46">
        <v>1</v>
      </c>
      <c r="K58" s="46">
        <v>2</v>
      </c>
      <c r="L58" s="46">
        <v>4</v>
      </c>
      <c r="M58" s="46"/>
      <c r="N58" s="52">
        <v>17</v>
      </c>
      <c r="O58" s="46">
        <v>1.5</v>
      </c>
      <c r="P58" s="52">
        <v>25.5</v>
      </c>
      <c r="Q58" s="46">
        <v>9</v>
      </c>
      <c r="R58" s="47"/>
      <c r="S58" s="73">
        <v>25.5</v>
      </c>
    </row>
    <row r="59" spans="1:19" x14ac:dyDescent="0.25">
      <c r="A59" s="1">
        <v>53</v>
      </c>
      <c r="B59" s="7">
        <v>18</v>
      </c>
      <c r="C59" s="38" t="s">
        <v>107</v>
      </c>
      <c r="D59" s="37">
        <v>52</v>
      </c>
      <c r="E59" s="38" t="s">
        <v>148</v>
      </c>
      <c r="F59" s="2" t="s">
        <v>56</v>
      </c>
      <c r="G59" s="39" t="s">
        <v>40</v>
      </c>
      <c r="H59" s="40" t="s">
        <v>29</v>
      </c>
      <c r="I59" s="50">
        <v>5</v>
      </c>
      <c r="J59" s="46">
        <v>3</v>
      </c>
      <c r="K59" s="46">
        <v>3</v>
      </c>
      <c r="L59" s="46">
        <v>4</v>
      </c>
      <c r="M59" s="46">
        <v>1</v>
      </c>
      <c r="N59" s="52">
        <v>26</v>
      </c>
      <c r="O59" s="46">
        <v>1.5</v>
      </c>
      <c r="P59" s="52">
        <v>39</v>
      </c>
      <c r="Q59" s="46">
        <v>5</v>
      </c>
      <c r="R59" s="47"/>
      <c r="S59" s="73">
        <v>39</v>
      </c>
    </row>
    <row r="60" spans="1:19" x14ac:dyDescent="0.25">
      <c r="A60" s="1">
        <v>54</v>
      </c>
      <c r="B60" s="7">
        <v>19</v>
      </c>
      <c r="C60" s="38" t="s">
        <v>107</v>
      </c>
      <c r="D60" s="37">
        <v>106</v>
      </c>
      <c r="E60" s="38" t="s">
        <v>162</v>
      </c>
      <c r="F60" s="2" t="s">
        <v>163</v>
      </c>
      <c r="G60" s="39" t="s">
        <v>68</v>
      </c>
      <c r="H60" s="40" t="s">
        <v>37</v>
      </c>
      <c r="I60" s="50">
        <v>3</v>
      </c>
      <c r="J60" s="46">
        <v>1</v>
      </c>
      <c r="K60" s="46">
        <v>1</v>
      </c>
      <c r="L60" s="46">
        <v>8</v>
      </c>
      <c r="M60" s="46">
        <v>3</v>
      </c>
      <c r="N60" s="52">
        <v>42</v>
      </c>
      <c r="O60" s="46">
        <v>1</v>
      </c>
      <c r="P60" s="52">
        <v>42</v>
      </c>
      <c r="Q60" s="46">
        <v>3</v>
      </c>
      <c r="R60" s="47"/>
      <c r="S60" s="73">
        <v>42</v>
      </c>
    </row>
    <row r="61" spans="1:19" x14ac:dyDescent="0.25">
      <c r="A61" s="1">
        <v>55</v>
      </c>
      <c r="B61" s="7">
        <v>20</v>
      </c>
      <c r="C61" s="38" t="s">
        <v>107</v>
      </c>
      <c r="D61" s="37">
        <v>4</v>
      </c>
      <c r="E61" s="38" t="s">
        <v>144</v>
      </c>
      <c r="F61" s="2" t="s">
        <v>145</v>
      </c>
      <c r="G61" s="39" t="s">
        <v>146</v>
      </c>
      <c r="H61" s="40" t="s">
        <v>37</v>
      </c>
      <c r="I61" s="50">
        <v>3</v>
      </c>
      <c r="J61" s="46">
        <v>3</v>
      </c>
      <c r="K61" s="46"/>
      <c r="L61" s="46"/>
      <c r="M61" s="46">
        <v>10</v>
      </c>
      <c r="N61" s="52">
        <v>53</v>
      </c>
      <c r="O61" s="46">
        <v>1</v>
      </c>
      <c r="P61" s="52">
        <v>53</v>
      </c>
      <c r="Q61" s="46">
        <v>3</v>
      </c>
      <c r="R61" s="47"/>
      <c r="S61" s="73">
        <v>53</v>
      </c>
    </row>
    <row r="62" spans="1:19" x14ac:dyDescent="0.25">
      <c r="A62" s="1">
        <v>56</v>
      </c>
      <c r="B62" s="7">
        <v>21</v>
      </c>
      <c r="C62" s="38" t="s">
        <v>107</v>
      </c>
      <c r="D62" s="37">
        <v>36</v>
      </c>
      <c r="E62" s="38" t="s">
        <v>147</v>
      </c>
      <c r="F62" s="2" t="s">
        <v>120</v>
      </c>
      <c r="G62" s="39" t="s">
        <v>49</v>
      </c>
      <c r="H62" s="40" t="s">
        <v>29</v>
      </c>
      <c r="I62" s="50">
        <v>1</v>
      </c>
      <c r="J62" s="46">
        <v>5</v>
      </c>
      <c r="K62" s="46">
        <v>2</v>
      </c>
      <c r="L62" s="46"/>
      <c r="M62" s="46">
        <v>8</v>
      </c>
      <c r="N62" s="52">
        <v>49</v>
      </c>
      <c r="O62" s="46">
        <v>1.5</v>
      </c>
      <c r="P62" s="52">
        <v>73.5</v>
      </c>
      <c r="Q62" s="46">
        <v>1</v>
      </c>
      <c r="R62" s="47"/>
      <c r="S62" s="73">
        <v>73.5</v>
      </c>
    </row>
    <row r="63" spans="1:19" x14ac:dyDescent="0.25">
      <c r="A63" s="1">
        <v>57</v>
      </c>
      <c r="B63" s="7">
        <v>22</v>
      </c>
      <c r="C63" s="38" t="s">
        <v>107</v>
      </c>
      <c r="D63" s="37">
        <v>129</v>
      </c>
      <c r="E63" s="38" t="s">
        <v>153</v>
      </c>
      <c r="F63" s="2" t="s">
        <v>154</v>
      </c>
      <c r="G63" s="39" t="s">
        <v>40</v>
      </c>
      <c r="H63" s="40" t="s">
        <v>29</v>
      </c>
      <c r="I63" s="50">
        <v>4</v>
      </c>
      <c r="J63" s="46">
        <v>1</v>
      </c>
      <c r="K63" s="46"/>
      <c r="L63" s="46">
        <v>1</v>
      </c>
      <c r="M63" s="46">
        <v>10</v>
      </c>
      <c r="N63" s="52">
        <v>54</v>
      </c>
      <c r="O63" s="46">
        <v>1.5</v>
      </c>
      <c r="P63" s="52">
        <v>81</v>
      </c>
      <c r="Q63" s="46">
        <v>4</v>
      </c>
      <c r="R63" s="47"/>
      <c r="S63" s="73">
        <v>81</v>
      </c>
    </row>
    <row r="64" spans="1:19" x14ac:dyDescent="0.25">
      <c r="A64" s="1">
        <v>58</v>
      </c>
      <c r="B64" s="7">
        <v>23</v>
      </c>
      <c r="C64" s="38" t="s">
        <v>107</v>
      </c>
      <c r="D64" s="37">
        <v>102</v>
      </c>
      <c r="E64" s="38" t="s">
        <v>155</v>
      </c>
      <c r="F64" s="2" t="s">
        <v>156</v>
      </c>
      <c r="G64" s="39" t="s">
        <v>28</v>
      </c>
      <c r="H64" s="40" t="s">
        <v>29</v>
      </c>
      <c r="I64" s="50">
        <v>0</v>
      </c>
      <c r="J64" s="46"/>
      <c r="K64" s="46"/>
      <c r="L64" s="46"/>
      <c r="M64" s="46"/>
      <c r="N64" s="52">
        <v>0</v>
      </c>
      <c r="O64" s="46">
        <v>1.5</v>
      </c>
      <c r="P64" s="52">
        <v>0</v>
      </c>
      <c r="Q64" s="46">
        <v>0</v>
      </c>
      <c r="R64" s="47"/>
      <c r="S64" s="73">
        <v>999</v>
      </c>
    </row>
    <row r="65" spans="1:19" x14ac:dyDescent="0.25">
      <c r="A65" s="1">
        <v>59</v>
      </c>
      <c r="B65" s="7">
        <v>24</v>
      </c>
      <c r="C65" s="38" t="s">
        <v>107</v>
      </c>
      <c r="D65" s="37">
        <v>30</v>
      </c>
      <c r="E65" s="38" t="s">
        <v>157</v>
      </c>
      <c r="F65" s="2" t="s">
        <v>39</v>
      </c>
      <c r="G65" s="39" t="s">
        <v>158</v>
      </c>
      <c r="H65" s="40" t="s">
        <v>33</v>
      </c>
      <c r="I65" s="50">
        <v>0</v>
      </c>
      <c r="J65" s="46"/>
      <c r="K65" s="46"/>
      <c r="L65" s="46"/>
      <c r="M65" s="46"/>
      <c r="N65" s="52">
        <v>0</v>
      </c>
      <c r="O65" s="46">
        <v>0.5</v>
      </c>
      <c r="P65" s="52">
        <v>0</v>
      </c>
      <c r="Q65" s="46">
        <v>0</v>
      </c>
      <c r="R65" s="47"/>
      <c r="S65" s="73">
        <v>999</v>
      </c>
    </row>
    <row r="66" spans="1:19" x14ac:dyDescent="0.25">
      <c r="A66" s="1">
        <v>60</v>
      </c>
      <c r="B66" s="7">
        <v>25</v>
      </c>
      <c r="C66" s="38" t="s">
        <v>107</v>
      </c>
      <c r="D66" s="37">
        <v>92</v>
      </c>
      <c r="E66" s="38" t="s">
        <v>134</v>
      </c>
      <c r="F66" s="2" t="s">
        <v>58</v>
      </c>
      <c r="G66" s="39" t="s">
        <v>40</v>
      </c>
      <c r="H66" s="40" t="s">
        <v>37</v>
      </c>
      <c r="I66" s="50">
        <v>0</v>
      </c>
      <c r="J66" s="46"/>
      <c r="K66" s="46"/>
      <c r="L66" s="46"/>
      <c r="M66" s="46"/>
      <c r="N66" s="52">
        <v>0</v>
      </c>
      <c r="O66" s="46">
        <v>1</v>
      </c>
      <c r="P66" s="52">
        <v>0</v>
      </c>
      <c r="Q66" s="46">
        <v>0</v>
      </c>
      <c r="R66" s="47"/>
      <c r="S66" s="73">
        <v>999</v>
      </c>
    </row>
    <row r="67" spans="1:19" x14ac:dyDescent="0.25">
      <c r="A67" s="1">
        <v>61</v>
      </c>
      <c r="B67" s="7">
        <v>26</v>
      </c>
      <c r="C67" s="38" t="s">
        <v>107</v>
      </c>
      <c r="D67" s="37">
        <v>51</v>
      </c>
      <c r="E67" s="38" t="s">
        <v>149</v>
      </c>
      <c r="F67" s="2" t="s">
        <v>150</v>
      </c>
      <c r="G67" s="39" t="s">
        <v>40</v>
      </c>
      <c r="H67" s="54" t="s">
        <v>37</v>
      </c>
      <c r="I67" s="50">
        <v>0</v>
      </c>
      <c r="J67" s="46"/>
      <c r="K67" s="46"/>
      <c r="L67" s="46"/>
      <c r="M67" s="46"/>
      <c r="N67" s="52">
        <v>0</v>
      </c>
      <c r="O67" s="46">
        <v>1</v>
      </c>
      <c r="P67" s="52">
        <v>0</v>
      </c>
      <c r="Q67" s="46">
        <v>0</v>
      </c>
      <c r="R67" s="47"/>
      <c r="S67" s="73">
        <v>999</v>
      </c>
    </row>
    <row r="68" spans="1:19" x14ac:dyDescent="0.25">
      <c r="A68" s="1">
        <v>62</v>
      </c>
      <c r="B68" s="7" t="s">
        <v>247</v>
      </c>
      <c r="H68" s="2"/>
      <c r="I68" s="50"/>
      <c r="J68" s="46"/>
      <c r="K68" s="46"/>
      <c r="L68" s="46"/>
      <c r="M68" s="46"/>
      <c r="N68" s="52"/>
      <c r="O68" s="46"/>
      <c r="P68" s="52"/>
      <c r="Q68" s="46"/>
      <c r="R68" s="47"/>
      <c r="S68" s="73"/>
    </row>
    <row r="69" spans="1:19" x14ac:dyDescent="0.25">
      <c r="A69" s="1">
        <v>63</v>
      </c>
      <c r="B69" s="7">
        <v>1</v>
      </c>
      <c r="C69" s="2" t="s">
        <v>164</v>
      </c>
      <c r="D69" s="37">
        <v>42</v>
      </c>
      <c r="E69" s="38" t="s">
        <v>167</v>
      </c>
      <c r="F69" s="2" t="s">
        <v>70</v>
      </c>
      <c r="G69" s="39" t="s">
        <v>59</v>
      </c>
      <c r="H69" s="40" t="s">
        <v>33</v>
      </c>
      <c r="I69" s="50">
        <v>16</v>
      </c>
      <c r="J69" s="46"/>
      <c r="K69" s="46"/>
      <c r="L69" s="46"/>
      <c r="M69" s="46"/>
      <c r="N69" s="52">
        <v>0</v>
      </c>
      <c r="O69" s="46">
        <v>0.5</v>
      </c>
      <c r="P69" s="52">
        <v>0</v>
      </c>
      <c r="Q69" s="46">
        <v>16</v>
      </c>
      <c r="R69" s="47"/>
      <c r="S69" s="73">
        <v>0</v>
      </c>
    </row>
    <row r="70" spans="1:19" x14ac:dyDescent="0.25">
      <c r="A70" s="1">
        <v>64</v>
      </c>
      <c r="B70" s="7">
        <v>2</v>
      </c>
      <c r="C70" s="2" t="s">
        <v>164</v>
      </c>
      <c r="D70" s="37">
        <v>65</v>
      </c>
      <c r="E70" s="38" t="s">
        <v>166</v>
      </c>
      <c r="F70" s="2" t="s">
        <v>48</v>
      </c>
      <c r="G70" s="39" t="s">
        <v>36</v>
      </c>
      <c r="H70" s="40" t="s">
        <v>37</v>
      </c>
      <c r="I70" s="50">
        <v>16</v>
      </c>
      <c r="J70" s="46"/>
      <c r="K70" s="46"/>
      <c r="L70" s="46"/>
      <c r="M70" s="46"/>
      <c r="N70" s="52">
        <v>0</v>
      </c>
      <c r="O70" s="46">
        <v>1</v>
      </c>
      <c r="P70" s="52">
        <v>0</v>
      </c>
      <c r="Q70" s="46">
        <v>16</v>
      </c>
      <c r="R70" s="47"/>
      <c r="S70" s="73">
        <v>0</v>
      </c>
    </row>
    <row r="71" spans="1:19" x14ac:dyDescent="0.25">
      <c r="A71" s="1">
        <v>65</v>
      </c>
      <c r="B71" s="7">
        <v>3</v>
      </c>
      <c r="C71" s="2" t="s">
        <v>164</v>
      </c>
      <c r="D71" s="37">
        <v>37</v>
      </c>
      <c r="E71" s="38" t="s">
        <v>193</v>
      </c>
      <c r="F71" s="2" t="s">
        <v>129</v>
      </c>
      <c r="G71" s="39" t="s">
        <v>28</v>
      </c>
      <c r="H71" s="40" t="s">
        <v>29</v>
      </c>
      <c r="I71" s="50">
        <v>16</v>
      </c>
      <c r="J71" s="46"/>
      <c r="K71" s="46"/>
      <c r="L71" s="46"/>
      <c r="M71" s="46"/>
      <c r="N71" s="52">
        <v>0</v>
      </c>
      <c r="O71" s="46">
        <v>1.5</v>
      </c>
      <c r="P71" s="52">
        <v>0</v>
      </c>
      <c r="Q71" s="46">
        <v>16</v>
      </c>
      <c r="R71" s="47"/>
      <c r="S71" s="73">
        <v>0</v>
      </c>
    </row>
    <row r="72" spans="1:19" x14ac:dyDescent="0.25">
      <c r="A72" s="1">
        <v>66</v>
      </c>
      <c r="B72" s="7">
        <v>4</v>
      </c>
      <c r="C72" s="2" t="s">
        <v>164</v>
      </c>
      <c r="D72" s="37">
        <v>47</v>
      </c>
      <c r="E72" s="38" t="s">
        <v>174</v>
      </c>
      <c r="F72" s="2" t="s">
        <v>115</v>
      </c>
      <c r="G72" s="39" t="s">
        <v>106</v>
      </c>
      <c r="H72" s="40" t="s">
        <v>33</v>
      </c>
      <c r="I72" s="50">
        <v>13</v>
      </c>
      <c r="J72" s="46">
        <v>3</v>
      </c>
      <c r="K72" s="46"/>
      <c r="L72" s="46"/>
      <c r="M72" s="46"/>
      <c r="N72" s="52">
        <v>3</v>
      </c>
      <c r="O72" s="46">
        <v>0.5</v>
      </c>
      <c r="P72" s="52">
        <v>1.5</v>
      </c>
      <c r="Q72" s="46">
        <v>13</v>
      </c>
      <c r="R72" s="47"/>
      <c r="S72" s="73">
        <v>1.5</v>
      </c>
    </row>
    <row r="73" spans="1:19" x14ac:dyDescent="0.25">
      <c r="A73" s="1">
        <v>67</v>
      </c>
      <c r="B73" s="7">
        <v>5</v>
      </c>
      <c r="C73" s="2" t="s">
        <v>164</v>
      </c>
      <c r="D73" s="37">
        <v>49</v>
      </c>
      <c r="E73" s="38" t="s">
        <v>165</v>
      </c>
      <c r="F73" s="2" t="s">
        <v>88</v>
      </c>
      <c r="G73" s="39" t="s">
        <v>43</v>
      </c>
      <c r="H73" s="40" t="s">
        <v>37</v>
      </c>
      <c r="I73" s="50">
        <v>14</v>
      </c>
      <c r="J73" s="46">
        <v>2</v>
      </c>
      <c r="K73" s="46"/>
      <c r="L73" s="46"/>
      <c r="M73" s="46"/>
      <c r="N73" s="52">
        <v>2</v>
      </c>
      <c r="O73" s="46">
        <v>1</v>
      </c>
      <c r="P73" s="52">
        <v>2</v>
      </c>
      <c r="Q73" s="46">
        <v>14</v>
      </c>
      <c r="R73" s="47"/>
      <c r="S73" s="73">
        <v>2</v>
      </c>
    </row>
    <row r="74" spans="1:19" x14ac:dyDescent="0.25">
      <c r="A74" s="1">
        <v>68</v>
      </c>
      <c r="B74" s="7">
        <v>6</v>
      </c>
      <c r="C74" s="2" t="s">
        <v>164</v>
      </c>
      <c r="D74" s="37">
        <v>94</v>
      </c>
      <c r="E74" s="38" t="s">
        <v>168</v>
      </c>
      <c r="F74" s="2" t="s">
        <v>92</v>
      </c>
      <c r="G74" s="39" t="s">
        <v>106</v>
      </c>
      <c r="H74" s="40" t="s">
        <v>33</v>
      </c>
      <c r="I74" s="50">
        <v>14</v>
      </c>
      <c r="J74" s="46"/>
      <c r="K74" s="46">
        <v>2</v>
      </c>
      <c r="L74" s="46"/>
      <c r="M74" s="46"/>
      <c r="N74" s="52">
        <v>4</v>
      </c>
      <c r="O74" s="46">
        <v>0.5</v>
      </c>
      <c r="P74" s="52">
        <v>2</v>
      </c>
      <c r="Q74" s="46">
        <v>14</v>
      </c>
      <c r="R74" s="47"/>
      <c r="S74" s="73">
        <v>2</v>
      </c>
    </row>
    <row r="75" spans="1:19" x14ac:dyDescent="0.25">
      <c r="A75" s="1">
        <v>69</v>
      </c>
      <c r="B75" s="7">
        <v>7</v>
      </c>
      <c r="C75" s="2" t="s">
        <v>164</v>
      </c>
      <c r="D75" s="37">
        <v>13</v>
      </c>
      <c r="E75" s="38" t="s">
        <v>225</v>
      </c>
      <c r="F75" s="2" t="s">
        <v>176</v>
      </c>
      <c r="G75" s="39" t="s">
        <v>28</v>
      </c>
      <c r="H75" s="40" t="s">
        <v>29</v>
      </c>
      <c r="I75" s="50">
        <v>14</v>
      </c>
      <c r="J75" s="46">
        <v>2</v>
      </c>
      <c r="K75" s="46"/>
      <c r="L75" s="46"/>
      <c r="M75" s="46"/>
      <c r="N75" s="52">
        <v>2</v>
      </c>
      <c r="O75" s="46">
        <v>1.5</v>
      </c>
      <c r="P75" s="52">
        <v>3</v>
      </c>
      <c r="Q75" s="46">
        <v>14</v>
      </c>
      <c r="R75" s="47"/>
      <c r="S75" s="73">
        <v>3</v>
      </c>
    </row>
    <row r="76" spans="1:19" x14ac:dyDescent="0.25">
      <c r="A76" s="1">
        <v>70</v>
      </c>
      <c r="B76" s="7">
        <v>8</v>
      </c>
      <c r="C76" s="2" t="s">
        <v>164</v>
      </c>
      <c r="D76" s="37">
        <v>76</v>
      </c>
      <c r="E76" s="38" t="s">
        <v>170</v>
      </c>
      <c r="F76" s="2" t="s">
        <v>171</v>
      </c>
      <c r="G76" s="39" t="s">
        <v>106</v>
      </c>
      <c r="H76" s="40" t="s">
        <v>33</v>
      </c>
      <c r="I76" s="50">
        <v>13</v>
      </c>
      <c r="J76" s="46">
        <v>1</v>
      </c>
      <c r="K76" s="46">
        <v>1</v>
      </c>
      <c r="L76" s="46">
        <v>1</v>
      </c>
      <c r="M76" s="46"/>
      <c r="N76" s="52">
        <v>6</v>
      </c>
      <c r="O76" s="46">
        <v>0.5</v>
      </c>
      <c r="P76" s="52">
        <v>3</v>
      </c>
      <c r="Q76" s="46">
        <v>13</v>
      </c>
      <c r="R76" s="47"/>
      <c r="S76" s="73">
        <v>3</v>
      </c>
    </row>
    <row r="77" spans="1:19" x14ac:dyDescent="0.25">
      <c r="A77" s="1">
        <v>71</v>
      </c>
      <c r="B77" s="7">
        <v>9</v>
      </c>
      <c r="C77" s="2" t="s">
        <v>164</v>
      </c>
      <c r="D77" s="37">
        <v>115</v>
      </c>
      <c r="E77" s="38" t="s">
        <v>172</v>
      </c>
      <c r="F77" s="2" t="s">
        <v>105</v>
      </c>
      <c r="G77" s="39" t="s">
        <v>49</v>
      </c>
      <c r="H77" s="40" t="s">
        <v>37</v>
      </c>
      <c r="I77" s="50">
        <v>15</v>
      </c>
      <c r="J77" s="46"/>
      <c r="K77" s="46"/>
      <c r="L77" s="46"/>
      <c r="M77" s="46">
        <v>1</v>
      </c>
      <c r="N77" s="52">
        <v>5</v>
      </c>
      <c r="O77" s="46">
        <v>1</v>
      </c>
      <c r="P77" s="52">
        <v>5</v>
      </c>
      <c r="Q77" s="46">
        <v>15</v>
      </c>
      <c r="R77" s="47"/>
      <c r="S77" s="73">
        <v>5</v>
      </c>
    </row>
    <row r="78" spans="1:19" x14ac:dyDescent="0.25">
      <c r="A78" s="1">
        <v>72</v>
      </c>
      <c r="B78" s="7">
        <v>10</v>
      </c>
      <c r="C78" s="2" t="s">
        <v>164</v>
      </c>
      <c r="D78" s="37">
        <v>66</v>
      </c>
      <c r="E78" s="38" t="s">
        <v>194</v>
      </c>
      <c r="F78" s="2" t="s">
        <v>195</v>
      </c>
      <c r="G78" s="39" t="s">
        <v>32</v>
      </c>
      <c r="H78" s="40" t="s">
        <v>33</v>
      </c>
      <c r="I78" s="50">
        <v>11</v>
      </c>
      <c r="J78" s="46">
        <v>2</v>
      </c>
      <c r="K78" s="46">
        <v>1</v>
      </c>
      <c r="L78" s="46">
        <v>2</v>
      </c>
      <c r="M78" s="46"/>
      <c r="N78" s="52">
        <v>10</v>
      </c>
      <c r="O78" s="46">
        <v>0.5</v>
      </c>
      <c r="P78" s="52">
        <v>5</v>
      </c>
      <c r="Q78" s="46">
        <v>11</v>
      </c>
      <c r="R78" s="47"/>
      <c r="S78" s="73">
        <v>5</v>
      </c>
    </row>
    <row r="79" spans="1:19" x14ac:dyDescent="0.25">
      <c r="A79" s="1">
        <v>73</v>
      </c>
      <c r="B79" s="7">
        <v>11</v>
      </c>
      <c r="C79" s="2" t="s">
        <v>164</v>
      </c>
      <c r="D79" s="37">
        <v>10</v>
      </c>
      <c r="E79" s="38" t="s">
        <v>169</v>
      </c>
      <c r="F79" s="2" t="s">
        <v>48</v>
      </c>
      <c r="G79" s="39" t="s">
        <v>54</v>
      </c>
      <c r="H79" s="40" t="s">
        <v>33</v>
      </c>
      <c r="I79" s="50">
        <v>10</v>
      </c>
      <c r="J79" s="46">
        <v>4</v>
      </c>
      <c r="K79" s="46"/>
      <c r="L79" s="46">
        <v>2</v>
      </c>
      <c r="M79" s="46"/>
      <c r="N79" s="52">
        <v>10</v>
      </c>
      <c r="O79" s="46">
        <v>0.5</v>
      </c>
      <c r="P79" s="52">
        <v>5</v>
      </c>
      <c r="Q79" s="46">
        <v>10</v>
      </c>
      <c r="R79" s="47"/>
      <c r="S79" s="73">
        <v>5</v>
      </c>
    </row>
    <row r="80" spans="1:19" x14ac:dyDescent="0.25">
      <c r="A80" s="1">
        <v>74</v>
      </c>
      <c r="B80" s="7">
        <v>12</v>
      </c>
      <c r="C80" s="2" t="s">
        <v>164</v>
      </c>
      <c r="D80" s="37">
        <v>61</v>
      </c>
      <c r="E80" s="38" t="s">
        <v>187</v>
      </c>
      <c r="F80" s="2" t="s">
        <v>188</v>
      </c>
      <c r="G80" s="39" t="s">
        <v>28</v>
      </c>
      <c r="H80" s="40" t="s">
        <v>29</v>
      </c>
      <c r="I80" s="50">
        <v>13</v>
      </c>
      <c r="J80" s="46">
        <v>2</v>
      </c>
      <c r="K80" s="46">
        <v>1</v>
      </c>
      <c r="L80" s="46"/>
      <c r="M80" s="46"/>
      <c r="N80" s="52">
        <v>4</v>
      </c>
      <c r="O80" s="46">
        <v>1.5</v>
      </c>
      <c r="P80" s="52">
        <v>6</v>
      </c>
      <c r="Q80" s="46">
        <v>13</v>
      </c>
      <c r="R80" s="47"/>
      <c r="S80" s="73">
        <v>6</v>
      </c>
    </row>
    <row r="81" spans="1:19" x14ac:dyDescent="0.25">
      <c r="A81" s="1">
        <v>75</v>
      </c>
      <c r="B81" s="7">
        <v>13</v>
      </c>
      <c r="C81" s="2" t="s">
        <v>164</v>
      </c>
      <c r="D81" s="37">
        <v>32</v>
      </c>
      <c r="E81" s="38" t="s">
        <v>208</v>
      </c>
      <c r="F81" s="2" t="s">
        <v>115</v>
      </c>
      <c r="G81" s="39" t="s">
        <v>68</v>
      </c>
      <c r="H81" s="40" t="s">
        <v>37</v>
      </c>
      <c r="I81" s="50">
        <v>12</v>
      </c>
      <c r="J81" s="46">
        <v>3</v>
      </c>
      <c r="K81" s="46"/>
      <c r="L81" s="46"/>
      <c r="M81" s="46">
        <v>1</v>
      </c>
      <c r="N81" s="52">
        <v>8</v>
      </c>
      <c r="O81" s="46">
        <v>1</v>
      </c>
      <c r="P81" s="52">
        <v>8</v>
      </c>
      <c r="Q81" s="46">
        <v>12</v>
      </c>
      <c r="R81" s="47"/>
      <c r="S81" s="73">
        <v>8</v>
      </c>
    </row>
    <row r="82" spans="1:19" x14ac:dyDescent="0.25">
      <c r="A82" s="1">
        <v>76</v>
      </c>
      <c r="B82" s="7">
        <v>14</v>
      </c>
      <c r="C82" s="2" t="s">
        <v>164</v>
      </c>
      <c r="D82" s="37">
        <v>107</v>
      </c>
      <c r="E82" s="38" t="s">
        <v>229</v>
      </c>
      <c r="F82" s="2" t="s">
        <v>230</v>
      </c>
      <c r="G82" s="39" t="s">
        <v>43</v>
      </c>
      <c r="H82" s="40" t="s">
        <v>37</v>
      </c>
      <c r="I82" s="50">
        <v>10</v>
      </c>
      <c r="J82" s="46">
        <v>5</v>
      </c>
      <c r="K82" s="46"/>
      <c r="L82" s="46">
        <v>1</v>
      </c>
      <c r="M82" s="46"/>
      <c r="N82" s="52">
        <v>8</v>
      </c>
      <c r="O82" s="46">
        <v>1</v>
      </c>
      <c r="P82" s="52">
        <v>8</v>
      </c>
      <c r="Q82" s="46">
        <v>10</v>
      </c>
      <c r="R82" s="47"/>
      <c r="S82" s="73">
        <v>8</v>
      </c>
    </row>
    <row r="83" spans="1:19" x14ac:dyDescent="0.25">
      <c r="A83" s="1">
        <v>77</v>
      </c>
      <c r="B83" s="7">
        <v>15</v>
      </c>
      <c r="C83" s="2" t="s">
        <v>164</v>
      </c>
      <c r="D83" s="37">
        <v>25</v>
      </c>
      <c r="E83" s="38" t="s">
        <v>185</v>
      </c>
      <c r="F83" s="2" t="s">
        <v>186</v>
      </c>
      <c r="G83" s="39" t="s">
        <v>36</v>
      </c>
      <c r="H83" s="40" t="s">
        <v>37</v>
      </c>
      <c r="I83" s="50">
        <v>13</v>
      </c>
      <c r="J83" s="46">
        <v>1</v>
      </c>
      <c r="K83" s="46"/>
      <c r="L83" s="46">
        <v>1</v>
      </c>
      <c r="M83" s="46">
        <v>1</v>
      </c>
      <c r="N83" s="52">
        <v>9</v>
      </c>
      <c r="O83" s="46">
        <v>1</v>
      </c>
      <c r="P83" s="52">
        <v>9</v>
      </c>
      <c r="Q83" s="46">
        <v>13</v>
      </c>
      <c r="R83" s="47"/>
      <c r="S83" s="73">
        <v>9</v>
      </c>
    </row>
    <row r="84" spans="1:19" x14ac:dyDescent="0.25">
      <c r="A84" s="1">
        <v>78</v>
      </c>
      <c r="B84" s="7">
        <v>16</v>
      </c>
      <c r="C84" s="2" t="s">
        <v>164</v>
      </c>
      <c r="D84" s="37">
        <v>81</v>
      </c>
      <c r="E84" s="38" t="s">
        <v>173</v>
      </c>
      <c r="F84" s="2" t="s">
        <v>129</v>
      </c>
      <c r="G84" s="39" t="s">
        <v>43</v>
      </c>
      <c r="H84" s="40" t="s">
        <v>37</v>
      </c>
      <c r="I84" s="50">
        <v>10</v>
      </c>
      <c r="J84" s="46">
        <v>4</v>
      </c>
      <c r="K84" s="46">
        <v>1</v>
      </c>
      <c r="L84" s="46"/>
      <c r="M84" s="46">
        <v>1</v>
      </c>
      <c r="N84" s="52">
        <v>11</v>
      </c>
      <c r="O84" s="46">
        <v>1</v>
      </c>
      <c r="P84" s="52">
        <v>11</v>
      </c>
      <c r="Q84" s="46">
        <v>10</v>
      </c>
      <c r="R84" s="47"/>
      <c r="S84" s="73">
        <v>11</v>
      </c>
    </row>
    <row r="85" spans="1:19" x14ac:dyDescent="0.25">
      <c r="A85" s="1">
        <v>79</v>
      </c>
      <c r="B85" s="7">
        <v>17</v>
      </c>
      <c r="C85" s="2" t="s">
        <v>164</v>
      </c>
      <c r="D85" s="37">
        <v>104</v>
      </c>
      <c r="E85" s="38" t="s">
        <v>213</v>
      </c>
      <c r="F85" s="2" t="s">
        <v>92</v>
      </c>
      <c r="G85" s="39" t="s">
        <v>43</v>
      </c>
      <c r="H85" s="40" t="s">
        <v>29</v>
      </c>
      <c r="I85" s="50">
        <v>13</v>
      </c>
      <c r="J85" s="46">
        <v>1</v>
      </c>
      <c r="K85" s="46">
        <v>1</v>
      </c>
      <c r="L85" s="46"/>
      <c r="M85" s="46">
        <v>1</v>
      </c>
      <c r="N85" s="52">
        <v>8</v>
      </c>
      <c r="O85" s="46">
        <v>1.5</v>
      </c>
      <c r="P85" s="52">
        <v>12</v>
      </c>
      <c r="Q85" s="46">
        <v>13</v>
      </c>
      <c r="R85" s="47"/>
      <c r="S85" s="73">
        <v>12</v>
      </c>
    </row>
    <row r="86" spans="1:19" x14ac:dyDescent="0.25">
      <c r="A86" s="1">
        <v>80</v>
      </c>
      <c r="B86" s="7">
        <v>18</v>
      </c>
      <c r="C86" s="2" t="s">
        <v>164</v>
      </c>
      <c r="D86" s="37">
        <v>90</v>
      </c>
      <c r="E86" s="38" t="s">
        <v>209</v>
      </c>
      <c r="F86" s="2" t="s">
        <v>92</v>
      </c>
      <c r="G86" s="39" t="s">
        <v>36</v>
      </c>
      <c r="H86" s="40" t="s">
        <v>37</v>
      </c>
      <c r="I86" s="50">
        <v>9</v>
      </c>
      <c r="J86" s="46">
        <v>3</v>
      </c>
      <c r="K86" s="46">
        <v>3</v>
      </c>
      <c r="L86" s="46">
        <v>1</v>
      </c>
      <c r="M86" s="46"/>
      <c r="N86" s="52">
        <v>12</v>
      </c>
      <c r="O86" s="46">
        <v>1</v>
      </c>
      <c r="P86" s="52">
        <v>12</v>
      </c>
      <c r="Q86" s="46">
        <v>9</v>
      </c>
      <c r="R86" s="47"/>
      <c r="S86" s="73">
        <v>12</v>
      </c>
    </row>
    <row r="87" spans="1:19" x14ac:dyDescent="0.25">
      <c r="A87" s="1">
        <v>81</v>
      </c>
      <c r="B87" s="7">
        <v>19</v>
      </c>
      <c r="C87" s="2" t="s">
        <v>164</v>
      </c>
      <c r="D87" s="37">
        <v>103</v>
      </c>
      <c r="E87" s="38" t="s">
        <v>181</v>
      </c>
      <c r="F87" s="2" t="s">
        <v>182</v>
      </c>
      <c r="G87" s="39" t="s">
        <v>106</v>
      </c>
      <c r="H87" s="40" t="s">
        <v>33</v>
      </c>
      <c r="I87" s="50">
        <v>5</v>
      </c>
      <c r="J87" s="46">
        <v>5</v>
      </c>
      <c r="K87" s="46">
        <v>3</v>
      </c>
      <c r="L87" s="46">
        <v>1</v>
      </c>
      <c r="M87" s="46">
        <v>2</v>
      </c>
      <c r="N87" s="52">
        <v>24</v>
      </c>
      <c r="O87" s="46">
        <v>0.5</v>
      </c>
      <c r="P87" s="52">
        <v>12</v>
      </c>
      <c r="Q87" s="46">
        <v>5</v>
      </c>
      <c r="R87" s="47"/>
      <c r="S87" s="73">
        <v>12</v>
      </c>
    </row>
    <row r="88" spans="1:19" x14ac:dyDescent="0.25">
      <c r="A88" s="1">
        <v>82</v>
      </c>
      <c r="B88" s="7">
        <v>20</v>
      </c>
      <c r="C88" s="2" t="s">
        <v>164</v>
      </c>
      <c r="D88" s="37">
        <v>84</v>
      </c>
      <c r="E88" s="38" t="s">
        <v>199</v>
      </c>
      <c r="F88" s="2" t="s">
        <v>88</v>
      </c>
      <c r="G88" s="39" t="s">
        <v>43</v>
      </c>
      <c r="H88" s="40" t="s">
        <v>37</v>
      </c>
      <c r="I88" s="50">
        <v>9</v>
      </c>
      <c r="J88" s="46">
        <v>3</v>
      </c>
      <c r="K88" s="46">
        <v>3</v>
      </c>
      <c r="L88" s="46"/>
      <c r="M88" s="46">
        <v>1</v>
      </c>
      <c r="N88" s="52">
        <v>14</v>
      </c>
      <c r="O88" s="46">
        <v>1</v>
      </c>
      <c r="P88" s="52">
        <v>14</v>
      </c>
      <c r="Q88" s="46">
        <v>9</v>
      </c>
      <c r="R88" s="47"/>
      <c r="S88" s="73">
        <v>14</v>
      </c>
    </row>
    <row r="89" spans="1:19" x14ac:dyDescent="0.25">
      <c r="A89" s="1">
        <v>83</v>
      </c>
      <c r="B89" s="7">
        <v>21</v>
      </c>
      <c r="C89" s="2" t="s">
        <v>164</v>
      </c>
      <c r="D89" s="37">
        <v>62</v>
      </c>
      <c r="E89" s="38" t="s">
        <v>197</v>
      </c>
      <c r="F89" s="2" t="s">
        <v>186</v>
      </c>
      <c r="G89" s="39" t="s">
        <v>106</v>
      </c>
      <c r="H89" s="40" t="s">
        <v>33</v>
      </c>
      <c r="I89" s="50">
        <v>5</v>
      </c>
      <c r="J89" s="46">
        <v>2</v>
      </c>
      <c r="K89" s="46">
        <v>5</v>
      </c>
      <c r="L89" s="46">
        <v>2</v>
      </c>
      <c r="M89" s="46">
        <v>2</v>
      </c>
      <c r="N89" s="52">
        <v>28</v>
      </c>
      <c r="O89" s="46">
        <v>0.5</v>
      </c>
      <c r="P89" s="52">
        <v>14</v>
      </c>
      <c r="Q89" s="46">
        <v>5</v>
      </c>
      <c r="R89" s="47"/>
      <c r="S89" s="73">
        <v>14</v>
      </c>
    </row>
    <row r="90" spans="1:19" x14ac:dyDescent="0.25">
      <c r="A90" s="1">
        <v>84</v>
      </c>
      <c r="B90" s="7">
        <v>22</v>
      </c>
      <c r="C90" s="2" t="s">
        <v>164</v>
      </c>
      <c r="D90" s="37">
        <v>14</v>
      </c>
      <c r="E90" s="38" t="s">
        <v>218</v>
      </c>
      <c r="F90" s="2" t="s">
        <v>186</v>
      </c>
      <c r="G90" s="39" t="s">
        <v>68</v>
      </c>
      <c r="H90" s="40" t="s">
        <v>65</v>
      </c>
      <c r="I90" s="50">
        <v>12</v>
      </c>
      <c r="J90" s="46">
        <v>2</v>
      </c>
      <c r="K90" s="46"/>
      <c r="L90" s="46">
        <v>2</v>
      </c>
      <c r="M90" s="46"/>
      <c r="N90" s="52">
        <v>8</v>
      </c>
      <c r="O90" s="46">
        <v>1.8</v>
      </c>
      <c r="P90" s="52">
        <v>14.4</v>
      </c>
      <c r="Q90" s="46">
        <v>12</v>
      </c>
      <c r="R90" s="47"/>
      <c r="S90" s="73">
        <v>14.4</v>
      </c>
    </row>
    <row r="91" spans="1:19" x14ac:dyDescent="0.25">
      <c r="A91" s="1">
        <v>85</v>
      </c>
      <c r="B91" s="7">
        <v>23</v>
      </c>
      <c r="C91" s="2" t="s">
        <v>164</v>
      </c>
      <c r="D91" s="37">
        <v>119</v>
      </c>
      <c r="E91" s="38" t="s">
        <v>212</v>
      </c>
      <c r="F91" s="2" t="s">
        <v>84</v>
      </c>
      <c r="G91" s="39" t="s">
        <v>93</v>
      </c>
      <c r="H91" s="40" t="s">
        <v>65</v>
      </c>
      <c r="I91" s="50">
        <v>10</v>
      </c>
      <c r="J91" s="46">
        <v>4</v>
      </c>
      <c r="K91" s="46">
        <v>2</v>
      </c>
      <c r="L91" s="46"/>
      <c r="M91" s="46"/>
      <c r="N91" s="52">
        <v>8</v>
      </c>
      <c r="O91" s="46">
        <v>1.8</v>
      </c>
      <c r="P91" s="52">
        <v>14.4</v>
      </c>
      <c r="Q91" s="46">
        <v>10</v>
      </c>
      <c r="R91" s="47"/>
      <c r="S91" s="73">
        <v>14.4</v>
      </c>
    </row>
    <row r="92" spans="1:19" x14ac:dyDescent="0.25">
      <c r="A92" s="1">
        <v>86</v>
      </c>
      <c r="B92" s="7">
        <v>24</v>
      </c>
      <c r="C92" s="2" t="s">
        <v>164</v>
      </c>
      <c r="D92" s="37">
        <v>78</v>
      </c>
      <c r="E92" s="38" t="s">
        <v>206</v>
      </c>
      <c r="F92" s="2" t="s">
        <v>207</v>
      </c>
      <c r="G92" s="39" t="s">
        <v>49</v>
      </c>
      <c r="H92" s="40" t="s">
        <v>37</v>
      </c>
      <c r="I92" s="50">
        <v>9</v>
      </c>
      <c r="J92" s="46">
        <v>3</v>
      </c>
      <c r="K92" s="46">
        <v>2</v>
      </c>
      <c r="L92" s="46">
        <v>1</v>
      </c>
      <c r="M92" s="46">
        <v>1</v>
      </c>
      <c r="N92" s="52">
        <v>15</v>
      </c>
      <c r="O92" s="46">
        <v>1</v>
      </c>
      <c r="P92" s="52">
        <v>15</v>
      </c>
      <c r="Q92" s="46">
        <v>9</v>
      </c>
      <c r="R92" s="47"/>
      <c r="S92" s="73">
        <v>15</v>
      </c>
    </row>
    <row r="93" spans="1:19" x14ac:dyDescent="0.25">
      <c r="A93" s="1">
        <v>87</v>
      </c>
      <c r="B93" s="7">
        <v>25</v>
      </c>
      <c r="C93" s="2" t="s">
        <v>164</v>
      </c>
      <c r="D93" s="37">
        <v>130</v>
      </c>
      <c r="E93" s="38" t="s">
        <v>231</v>
      </c>
      <c r="F93" s="2" t="s">
        <v>232</v>
      </c>
      <c r="G93" s="39" t="s">
        <v>40</v>
      </c>
      <c r="H93" s="40" t="s">
        <v>29</v>
      </c>
      <c r="I93" s="50">
        <v>8</v>
      </c>
      <c r="J93" s="46">
        <v>5</v>
      </c>
      <c r="K93" s="46">
        <v>2</v>
      </c>
      <c r="L93" s="46">
        <v>1</v>
      </c>
      <c r="M93" s="46"/>
      <c r="N93" s="52">
        <v>12</v>
      </c>
      <c r="O93" s="46">
        <v>1.5</v>
      </c>
      <c r="P93" s="52">
        <v>18</v>
      </c>
      <c r="Q93" s="46">
        <v>8</v>
      </c>
      <c r="R93" s="47"/>
      <c r="S93" s="73">
        <v>18</v>
      </c>
    </row>
    <row r="94" spans="1:19" x14ac:dyDescent="0.25">
      <c r="A94" s="1">
        <v>88</v>
      </c>
      <c r="B94" s="7">
        <v>26</v>
      </c>
      <c r="C94" s="2" t="s">
        <v>164</v>
      </c>
      <c r="D94" s="37">
        <v>60</v>
      </c>
      <c r="E94" s="38" t="s">
        <v>196</v>
      </c>
      <c r="F94" s="2" t="s">
        <v>92</v>
      </c>
      <c r="G94" s="39" t="s">
        <v>28</v>
      </c>
      <c r="H94" s="40" t="s">
        <v>65</v>
      </c>
      <c r="I94" s="50">
        <v>11</v>
      </c>
      <c r="J94" s="46">
        <v>2</v>
      </c>
      <c r="K94" s="46">
        <v>2</v>
      </c>
      <c r="L94" s="46"/>
      <c r="M94" s="46">
        <v>1</v>
      </c>
      <c r="N94" s="52">
        <v>11</v>
      </c>
      <c r="O94" s="46">
        <v>1.8</v>
      </c>
      <c r="P94" s="52">
        <v>19.8</v>
      </c>
      <c r="Q94" s="46">
        <v>11</v>
      </c>
      <c r="R94" s="47"/>
      <c r="S94" s="73">
        <v>19.8</v>
      </c>
    </row>
    <row r="95" spans="1:19" x14ac:dyDescent="0.25">
      <c r="A95" s="1">
        <v>89</v>
      </c>
      <c r="B95" s="7">
        <v>27</v>
      </c>
      <c r="C95" s="2" t="s">
        <v>164</v>
      </c>
      <c r="D95" s="37">
        <v>93</v>
      </c>
      <c r="E95" s="38" t="s">
        <v>178</v>
      </c>
      <c r="F95" s="2" t="s">
        <v>179</v>
      </c>
      <c r="G95" s="39" t="s">
        <v>180</v>
      </c>
      <c r="H95" s="40" t="s">
        <v>37</v>
      </c>
      <c r="I95" s="50">
        <v>8</v>
      </c>
      <c r="J95" s="46">
        <v>3</v>
      </c>
      <c r="K95" s="46">
        <v>1</v>
      </c>
      <c r="L95" s="46">
        <v>2</v>
      </c>
      <c r="M95" s="46">
        <v>2</v>
      </c>
      <c r="N95" s="52">
        <v>21</v>
      </c>
      <c r="O95" s="46">
        <v>1</v>
      </c>
      <c r="P95" s="52">
        <v>21</v>
      </c>
      <c r="Q95" s="46">
        <v>8</v>
      </c>
      <c r="R95" s="47"/>
      <c r="S95" s="73">
        <v>21</v>
      </c>
    </row>
    <row r="96" spans="1:19" x14ac:dyDescent="0.25">
      <c r="A96" s="1">
        <v>90</v>
      </c>
      <c r="B96" s="7">
        <v>28</v>
      </c>
      <c r="C96" s="2" t="s">
        <v>164</v>
      </c>
      <c r="D96" s="37">
        <v>88</v>
      </c>
      <c r="E96" s="38" t="s">
        <v>227</v>
      </c>
      <c r="F96" s="2" t="s">
        <v>228</v>
      </c>
      <c r="G96" s="39" t="s">
        <v>28</v>
      </c>
      <c r="H96" s="40" t="s">
        <v>29</v>
      </c>
      <c r="I96" s="50">
        <v>7</v>
      </c>
      <c r="J96" s="46">
        <v>6</v>
      </c>
      <c r="K96" s="46">
        <v>1</v>
      </c>
      <c r="L96" s="46">
        <v>2</v>
      </c>
      <c r="M96" s="46"/>
      <c r="N96" s="52">
        <v>14</v>
      </c>
      <c r="O96" s="46">
        <v>1.5</v>
      </c>
      <c r="P96" s="52">
        <v>21</v>
      </c>
      <c r="Q96" s="46">
        <v>7</v>
      </c>
      <c r="R96" s="47"/>
      <c r="S96" s="73">
        <v>21</v>
      </c>
    </row>
    <row r="97" spans="1:19" x14ac:dyDescent="0.25">
      <c r="A97" s="1">
        <v>91</v>
      </c>
      <c r="B97" s="7">
        <v>29</v>
      </c>
      <c r="C97" s="2" t="s">
        <v>164</v>
      </c>
      <c r="D97" s="37">
        <v>77</v>
      </c>
      <c r="E97" s="38" t="s">
        <v>192</v>
      </c>
      <c r="F97" s="2" t="s">
        <v>127</v>
      </c>
      <c r="G97" s="39" t="s">
        <v>28</v>
      </c>
      <c r="H97" s="40" t="s">
        <v>29</v>
      </c>
      <c r="I97" s="50">
        <v>11</v>
      </c>
      <c r="J97" s="46">
        <v>2</v>
      </c>
      <c r="K97" s="46"/>
      <c r="L97" s="46">
        <v>1</v>
      </c>
      <c r="M97" s="46">
        <v>2</v>
      </c>
      <c r="N97" s="52">
        <v>15</v>
      </c>
      <c r="O97" s="46">
        <v>1.5</v>
      </c>
      <c r="P97" s="52">
        <v>22.5</v>
      </c>
      <c r="Q97" s="46">
        <v>11</v>
      </c>
      <c r="R97" s="47"/>
      <c r="S97" s="73">
        <v>22.5</v>
      </c>
    </row>
    <row r="98" spans="1:19" x14ac:dyDescent="0.25">
      <c r="A98" s="1">
        <v>92</v>
      </c>
      <c r="B98" s="7">
        <v>30</v>
      </c>
      <c r="C98" s="2" t="s">
        <v>164</v>
      </c>
      <c r="D98" s="37">
        <v>127</v>
      </c>
      <c r="E98" s="38" t="s">
        <v>223</v>
      </c>
      <c r="F98" s="2" t="s">
        <v>224</v>
      </c>
      <c r="G98" s="39" t="s">
        <v>28</v>
      </c>
      <c r="H98" s="40" t="s">
        <v>29</v>
      </c>
      <c r="I98" s="50">
        <v>10</v>
      </c>
      <c r="J98" s="46">
        <v>2</v>
      </c>
      <c r="K98" s="46">
        <v>1</v>
      </c>
      <c r="L98" s="46">
        <v>2</v>
      </c>
      <c r="M98" s="46">
        <v>1</v>
      </c>
      <c r="N98" s="52">
        <v>15</v>
      </c>
      <c r="O98" s="46">
        <v>1.5</v>
      </c>
      <c r="P98" s="52">
        <v>22.5</v>
      </c>
      <c r="Q98" s="46">
        <v>10</v>
      </c>
      <c r="R98" s="47"/>
      <c r="S98" s="73">
        <v>22.5</v>
      </c>
    </row>
    <row r="99" spans="1:19" x14ac:dyDescent="0.25">
      <c r="A99" s="1">
        <v>93</v>
      </c>
      <c r="B99" s="7">
        <v>31</v>
      </c>
      <c r="C99" s="2" t="s">
        <v>164</v>
      </c>
      <c r="D99" s="37">
        <v>109</v>
      </c>
      <c r="E99" s="38" t="s">
        <v>200</v>
      </c>
      <c r="F99" s="2" t="s">
        <v>51</v>
      </c>
      <c r="G99" s="39" t="s">
        <v>43</v>
      </c>
      <c r="H99" s="40" t="s">
        <v>37</v>
      </c>
      <c r="I99" s="50">
        <v>7</v>
      </c>
      <c r="J99" s="46">
        <v>2</v>
      </c>
      <c r="K99" s="46">
        <v>4</v>
      </c>
      <c r="L99" s="46">
        <v>1</v>
      </c>
      <c r="M99" s="46">
        <v>2</v>
      </c>
      <c r="N99" s="52">
        <v>23</v>
      </c>
      <c r="O99" s="46">
        <v>1</v>
      </c>
      <c r="P99" s="52">
        <v>23</v>
      </c>
      <c r="Q99" s="46">
        <v>7</v>
      </c>
      <c r="R99" s="47"/>
      <c r="S99" s="73">
        <v>23</v>
      </c>
    </row>
    <row r="100" spans="1:19" x14ac:dyDescent="0.25">
      <c r="A100" s="1">
        <v>94</v>
      </c>
      <c r="B100" s="7">
        <v>32</v>
      </c>
      <c r="C100" s="2" t="s">
        <v>164</v>
      </c>
      <c r="D100" s="37">
        <v>26</v>
      </c>
      <c r="E100" s="38" t="s">
        <v>177</v>
      </c>
      <c r="F100" s="2" t="s">
        <v>92</v>
      </c>
      <c r="G100" s="39" t="s">
        <v>43</v>
      </c>
      <c r="H100" s="40" t="s">
        <v>37</v>
      </c>
      <c r="I100" s="50">
        <v>8</v>
      </c>
      <c r="J100" s="46">
        <v>2</v>
      </c>
      <c r="K100" s="46">
        <v>2</v>
      </c>
      <c r="L100" s="46"/>
      <c r="M100" s="46">
        <v>4</v>
      </c>
      <c r="N100" s="52">
        <v>26</v>
      </c>
      <c r="O100" s="46">
        <v>1</v>
      </c>
      <c r="P100" s="52">
        <v>26</v>
      </c>
      <c r="Q100" s="46">
        <v>8</v>
      </c>
      <c r="R100" s="47"/>
      <c r="S100" s="73">
        <v>26</v>
      </c>
    </row>
    <row r="101" spans="1:19" x14ac:dyDescent="0.25">
      <c r="A101" s="1">
        <v>95</v>
      </c>
      <c r="B101" s="7">
        <v>33</v>
      </c>
      <c r="C101" s="2" t="s">
        <v>164</v>
      </c>
      <c r="D101" s="37">
        <v>87</v>
      </c>
      <c r="E101" s="38" t="s">
        <v>175</v>
      </c>
      <c r="F101" s="2" t="s">
        <v>176</v>
      </c>
      <c r="G101" s="39" t="s">
        <v>40</v>
      </c>
      <c r="H101" s="40" t="s">
        <v>29</v>
      </c>
      <c r="I101" s="50">
        <v>10</v>
      </c>
      <c r="J101" s="46">
        <v>2</v>
      </c>
      <c r="K101" s="46">
        <v>1</v>
      </c>
      <c r="L101" s="46"/>
      <c r="M101" s="46">
        <v>3</v>
      </c>
      <c r="N101" s="52">
        <v>19</v>
      </c>
      <c r="O101" s="46">
        <v>1.5</v>
      </c>
      <c r="P101" s="52">
        <v>28.5</v>
      </c>
      <c r="Q101" s="46">
        <v>10</v>
      </c>
      <c r="R101" s="47"/>
      <c r="S101" s="73">
        <v>28.5</v>
      </c>
    </row>
    <row r="102" spans="1:19" x14ac:dyDescent="0.25">
      <c r="A102" s="1">
        <v>96</v>
      </c>
      <c r="B102" s="7">
        <v>34</v>
      </c>
      <c r="C102" s="2" t="s">
        <v>164</v>
      </c>
      <c r="D102" s="37">
        <v>79</v>
      </c>
      <c r="E102" s="38" t="s">
        <v>189</v>
      </c>
      <c r="F102" s="2" t="s">
        <v>138</v>
      </c>
      <c r="G102" s="39" t="s">
        <v>190</v>
      </c>
      <c r="H102" s="40" t="s">
        <v>33</v>
      </c>
      <c r="I102" s="50">
        <v>0</v>
      </c>
      <c r="J102" s="46"/>
      <c r="K102" s="46"/>
      <c r="L102" s="46"/>
      <c r="M102" s="46">
        <v>16</v>
      </c>
      <c r="N102" s="52">
        <v>80</v>
      </c>
      <c r="O102" s="46">
        <v>0.5</v>
      </c>
      <c r="P102" s="52">
        <v>40</v>
      </c>
      <c r="Q102" s="46">
        <v>0</v>
      </c>
      <c r="R102" s="47"/>
      <c r="S102" s="73">
        <v>40</v>
      </c>
    </row>
    <row r="103" spans="1:19" x14ac:dyDescent="0.25">
      <c r="A103" s="1">
        <v>97</v>
      </c>
      <c r="B103" s="7">
        <v>35</v>
      </c>
      <c r="C103" s="2" t="s">
        <v>164</v>
      </c>
      <c r="D103" s="37">
        <v>3</v>
      </c>
      <c r="E103" s="38" t="s">
        <v>201</v>
      </c>
      <c r="F103" s="2" t="s">
        <v>202</v>
      </c>
      <c r="G103" s="39" t="s">
        <v>32</v>
      </c>
      <c r="H103" s="40" t="s">
        <v>33</v>
      </c>
      <c r="I103" s="50">
        <v>0</v>
      </c>
      <c r="J103" s="46"/>
      <c r="K103" s="46"/>
      <c r="L103" s="46"/>
      <c r="M103" s="46">
        <v>16</v>
      </c>
      <c r="N103" s="52">
        <v>80</v>
      </c>
      <c r="O103" s="46">
        <v>0.5</v>
      </c>
      <c r="P103" s="52">
        <v>40</v>
      </c>
      <c r="Q103" s="46">
        <v>0</v>
      </c>
      <c r="R103" s="47"/>
      <c r="S103" s="73">
        <v>40</v>
      </c>
    </row>
    <row r="104" spans="1:19" x14ac:dyDescent="0.25">
      <c r="A104" s="1">
        <v>98</v>
      </c>
      <c r="B104" s="7">
        <v>36</v>
      </c>
      <c r="C104" s="2" t="s">
        <v>164</v>
      </c>
      <c r="D104" s="37">
        <v>82</v>
      </c>
      <c r="E104" s="38" t="s">
        <v>52</v>
      </c>
      <c r="F104" s="2" t="s">
        <v>214</v>
      </c>
      <c r="G104" s="39" t="s">
        <v>28</v>
      </c>
      <c r="H104" s="40" t="s">
        <v>29</v>
      </c>
      <c r="I104" s="50">
        <v>4</v>
      </c>
      <c r="J104" s="46">
        <v>3</v>
      </c>
      <c r="K104" s="46">
        <v>3</v>
      </c>
      <c r="L104" s="46">
        <v>5</v>
      </c>
      <c r="M104" s="46">
        <v>1</v>
      </c>
      <c r="N104" s="52">
        <v>29</v>
      </c>
      <c r="O104" s="46">
        <v>1.5</v>
      </c>
      <c r="P104" s="52">
        <v>43.5</v>
      </c>
      <c r="Q104" s="46">
        <v>4</v>
      </c>
      <c r="R104" s="47"/>
      <c r="S104" s="73">
        <v>43.5</v>
      </c>
    </row>
    <row r="105" spans="1:19" x14ac:dyDescent="0.25">
      <c r="A105" s="1">
        <v>99</v>
      </c>
      <c r="B105" s="7">
        <v>37</v>
      </c>
      <c r="C105" s="2" t="s">
        <v>164</v>
      </c>
      <c r="D105" s="37">
        <v>80</v>
      </c>
      <c r="E105" s="38" t="s">
        <v>191</v>
      </c>
      <c r="F105" s="2" t="s">
        <v>58</v>
      </c>
      <c r="G105" s="39" t="s">
        <v>43</v>
      </c>
      <c r="H105" s="40" t="s">
        <v>37</v>
      </c>
      <c r="I105" s="50">
        <v>4</v>
      </c>
      <c r="J105" s="46"/>
      <c r="K105" s="46"/>
      <c r="L105" s="46">
        <v>1</v>
      </c>
      <c r="M105" s="46">
        <v>11</v>
      </c>
      <c r="N105" s="52">
        <v>58</v>
      </c>
      <c r="O105" s="46">
        <v>1</v>
      </c>
      <c r="P105" s="52">
        <v>58</v>
      </c>
      <c r="Q105" s="46">
        <v>4</v>
      </c>
      <c r="R105" s="47"/>
      <c r="S105" s="73">
        <v>58</v>
      </c>
    </row>
    <row r="106" spans="1:19" x14ac:dyDescent="0.25">
      <c r="A106" s="1">
        <v>100</v>
      </c>
      <c r="B106" s="7">
        <v>38</v>
      </c>
      <c r="C106" s="2" t="s">
        <v>164</v>
      </c>
      <c r="D106" s="37">
        <v>128</v>
      </c>
      <c r="E106" s="38" t="s">
        <v>222</v>
      </c>
      <c r="F106" s="2" t="s">
        <v>58</v>
      </c>
      <c r="G106" s="39" t="s">
        <v>43</v>
      </c>
      <c r="H106" s="40" t="s">
        <v>37</v>
      </c>
      <c r="I106" s="50">
        <v>0</v>
      </c>
      <c r="J106" s="46"/>
      <c r="K106" s="46">
        <v>1</v>
      </c>
      <c r="L106" s="46">
        <v>8</v>
      </c>
      <c r="M106" s="46">
        <v>7</v>
      </c>
      <c r="N106" s="52">
        <v>61</v>
      </c>
      <c r="O106" s="46">
        <v>1</v>
      </c>
      <c r="P106" s="52">
        <v>61</v>
      </c>
      <c r="Q106" s="46">
        <v>0</v>
      </c>
      <c r="R106" s="47"/>
      <c r="S106" s="73">
        <v>61</v>
      </c>
    </row>
    <row r="107" spans="1:19" x14ac:dyDescent="0.25">
      <c r="A107" s="1">
        <v>101</v>
      </c>
      <c r="B107" s="7">
        <v>39</v>
      </c>
      <c r="C107" s="2" t="s">
        <v>164</v>
      </c>
      <c r="D107" s="37">
        <v>117</v>
      </c>
      <c r="E107" s="38" t="s">
        <v>211</v>
      </c>
      <c r="F107" s="2" t="s">
        <v>127</v>
      </c>
      <c r="G107" s="39" t="s">
        <v>43</v>
      </c>
      <c r="H107" s="40" t="s">
        <v>37</v>
      </c>
      <c r="I107" s="50">
        <v>2</v>
      </c>
      <c r="J107" s="46"/>
      <c r="K107" s="46"/>
      <c r="L107" s="46"/>
      <c r="M107" s="46">
        <v>14</v>
      </c>
      <c r="N107" s="52">
        <v>70</v>
      </c>
      <c r="O107" s="46">
        <v>1</v>
      </c>
      <c r="P107" s="52">
        <v>70</v>
      </c>
      <c r="Q107" s="46">
        <v>2</v>
      </c>
      <c r="R107" s="47"/>
      <c r="S107" s="73">
        <v>70</v>
      </c>
    </row>
    <row r="108" spans="1:19" x14ac:dyDescent="0.25">
      <c r="A108" s="1">
        <v>102</v>
      </c>
      <c r="B108" s="7">
        <v>40</v>
      </c>
      <c r="C108" s="2" t="s">
        <v>164</v>
      </c>
      <c r="D108" s="37">
        <v>118</v>
      </c>
      <c r="E108" s="38" t="s">
        <v>204</v>
      </c>
      <c r="F108" s="2" t="s">
        <v>88</v>
      </c>
      <c r="G108" s="39" t="s">
        <v>205</v>
      </c>
      <c r="H108" s="40" t="s">
        <v>37</v>
      </c>
      <c r="I108" s="50">
        <v>0</v>
      </c>
      <c r="J108" s="46"/>
      <c r="K108" s="46"/>
      <c r="L108" s="46"/>
      <c r="M108" s="46"/>
      <c r="N108" s="52">
        <v>0</v>
      </c>
      <c r="O108" s="46">
        <v>1</v>
      </c>
      <c r="P108" s="52">
        <v>0</v>
      </c>
      <c r="Q108" s="46">
        <v>0</v>
      </c>
      <c r="R108" s="47"/>
      <c r="S108" s="73">
        <v>999</v>
      </c>
    </row>
    <row r="109" spans="1:19" x14ac:dyDescent="0.25">
      <c r="A109" s="1">
        <v>103</v>
      </c>
      <c r="B109" s="7">
        <v>41</v>
      </c>
      <c r="C109" s="2" t="s">
        <v>164</v>
      </c>
      <c r="D109" s="37">
        <v>17</v>
      </c>
      <c r="E109" s="38" t="s">
        <v>219</v>
      </c>
      <c r="F109" s="2" t="s">
        <v>136</v>
      </c>
      <c r="G109" s="39" t="s">
        <v>68</v>
      </c>
      <c r="H109" s="40" t="s">
        <v>65</v>
      </c>
      <c r="I109" s="50">
        <v>0</v>
      </c>
      <c r="J109" s="46"/>
      <c r="K109" s="46"/>
      <c r="L109" s="46"/>
      <c r="M109" s="46"/>
      <c r="N109" s="52">
        <v>0</v>
      </c>
      <c r="O109" s="46">
        <v>1.8</v>
      </c>
      <c r="P109" s="52">
        <v>0</v>
      </c>
      <c r="Q109" s="46">
        <v>0</v>
      </c>
      <c r="R109" s="47"/>
      <c r="S109" s="73">
        <v>999</v>
      </c>
    </row>
    <row r="110" spans="1:19" x14ac:dyDescent="0.25">
      <c r="A110" s="1">
        <v>104</v>
      </c>
      <c r="B110" s="7">
        <v>42</v>
      </c>
      <c r="C110" s="2" t="s">
        <v>164</v>
      </c>
      <c r="D110" s="37">
        <v>116</v>
      </c>
      <c r="E110" s="38" t="s">
        <v>215</v>
      </c>
      <c r="F110" s="2" t="s">
        <v>84</v>
      </c>
      <c r="G110" s="39" t="s">
        <v>93</v>
      </c>
      <c r="H110" s="40" t="s">
        <v>65</v>
      </c>
      <c r="I110" s="50">
        <v>0</v>
      </c>
      <c r="J110" s="46"/>
      <c r="K110" s="46"/>
      <c r="L110" s="46"/>
      <c r="M110" s="46"/>
      <c r="N110" s="52">
        <v>0</v>
      </c>
      <c r="O110" s="46">
        <v>1.8</v>
      </c>
      <c r="P110" s="52">
        <v>0</v>
      </c>
      <c r="Q110" s="46">
        <v>0</v>
      </c>
      <c r="R110" s="47"/>
      <c r="S110" s="73">
        <v>999</v>
      </c>
    </row>
    <row r="111" spans="1:19" x14ac:dyDescent="0.25">
      <c r="A111" s="1">
        <v>105</v>
      </c>
      <c r="B111" s="7">
        <v>43</v>
      </c>
      <c r="C111" s="2" t="s">
        <v>164</v>
      </c>
      <c r="D111" s="37">
        <v>64</v>
      </c>
      <c r="E111" s="38" t="s">
        <v>226</v>
      </c>
      <c r="F111" s="2" t="s">
        <v>42</v>
      </c>
      <c r="G111" s="39" t="s">
        <v>68</v>
      </c>
      <c r="H111" s="54" t="s">
        <v>65</v>
      </c>
      <c r="I111" s="50">
        <v>0</v>
      </c>
      <c r="J111" s="46"/>
      <c r="K111" s="46"/>
      <c r="L111" s="46"/>
      <c r="M111" s="46"/>
      <c r="N111" s="52">
        <v>0</v>
      </c>
      <c r="O111" s="46">
        <v>1.8</v>
      </c>
      <c r="P111" s="52">
        <v>0</v>
      </c>
      <c r="Q111" s="46">
        <v>0</v>
      </c>
      <c r="R111" s="47"/>
      <c r="S111" s="73">
        <v>999</v>
      </c>
    </row>
    <row r="112" spans="1:19" x14ac:dyDescent="0.25">
      <c r="A112" s="1">
        <v>106</v>
      </c>
      <c r="B112" s="7" t="s">
        <v>247</v>
      </c>
      <c r="H112" s="2"/>
      <c r="I112" s="50"/>
      <c r="J112" s="46"/>
      <c r="K112" s="46"/>
      <c r="L112" s="46"/>
      <c r="M112" s="46"/>
      <c r="N112" s="52"/>
      <c r="O112" s="46"/>
      <c r="P112" s="52"/>
      <c r="Q112" s="46"/>
      <c r="R112" s="47"/>
      <c r="S112" s="73"/>
    </row>
    <row r="113" spans="1:19" x14ac:dyDescent="0.25">
      <c r="A113" s="1">
        <v>107</v>
      </c>
      <c r="B113" s="7">
        <v>1</v>
      </c>
      <c r="C113" s="2" t="s">
        <v>233</v>
      </c>
      <c r="D113" s="37">
        <v>67</v>
      </c>
      <c r="E113" s="38" t="s">
        <v>194</v>
      </c>
      <c r="F113" s="2" t="s">
        <v>234</v>
      </c>
      <c r="G113" s="39" t="s">
        <v>32</v>
      </c>
      <c r="H113" s="40" t="s">
        <v>33</v>
      </c>
      <c r="I113" s="50">
        <v>14</v>
      </c>
      <c r="J113" s="46">
        <v>1</v>
      </c>
      <c r="K113" s="46">
        <v>1</v>
      </c>
      <c r="L113" s="46"/>
      <c r="M113" s="46"/>
      <c r="N113" s="52">
        <v>3</v>
      </c>
      <c r="O113" s="46">
        <v>0.5</v>
      </c>
      <c r="P113" s="52">
        <v>1.5</v>
      </c>
      <c r="Q113" s="46">
        <v>14</v>
      </c>
      <c r="R113" s="47"/>
      <c r="S113" s="73">
        <v>1.5</v>
      </c>
    </row>
    <row r="114" spans="1:19" x14ac:dyDescent="0.25">
      <c r="A114" s="1">
        <v>108</v>
      </c>
      <c r="B114" s="7">
        <v>2</v>
      </c>
      <c r="C114" s="2" t="s">
        <v>233</v>
      </c>
      <c r="D114" s="37">
        <v>24</v>
      </c>
      <c r="E114" s="38" t="s">
        <v>236</v>
      </c>
      <c r="F114" s="2" t="s">
        <v>237</v>
      </c>
      <c r="G114" s="39" t="s">
        <v>40</v>
      </c>
      <c r="H114" s="40" t="s">
        <v>37</v>
      </c>
      <c r="I114" s="50">
        <v>5</v>
      </c>
      <c r="J114" s="46">
        <v>6</v>
      </c>
      <c r="K114" s="46">
        <v>3</v>
      </c>
      <c r="L114" s="46">
        <v>2</v>
      </c>
      <c r="M114" s="46"/>
      <c r="N114" s="52">
        <v>18</v>
      </c>
      <c r="O114" s="46">
        <v>1</v>
      </c>
      <c r="P114" s="52">
        <v>18</v>
      </c>
      <c r="Q114" s="46">
        <v>5</v>
      </c>
      <c r="R114" s="47"/>
      <c r="S114" s="73">
        <v>18</v>
      </c>
    </row>
    <row r="115" spans="1:19" x14ac:dyDescent="0.25">
      <c r="A115" s="1">
        <v>109</v>
      </c>
      <c r="B115" s="7">
        <v>3</v>
      </c>
      <c r="C115" s="2" t="s">
        <v>233</v>
      </c>
      <c r="D115" s="37">
        <v>110</v>
      </c>
      <c r="E115" s="38" t="s">
        <v>243</v>
      </c>
      <c r="F115" s="2" t="s">
        <v>84</v>
      </c>
      <c r="G115" s="39" t="s">
        <v>28</v>
      </c>
      <c r="H115" s="40" t="s">
        <v>29</v>
      </c>
      <c r="I115" s="50">
        <v>6</v>
      </c>
      <c r="J115" s="46">
        <v>7</v>
      </c>
      <c r="K115" s="46">
        <v>2</v>
      </c>
      <c r="L115" s="46">
        <v>1</v>
      </c>
      <c r="M115" s="46"/>
      <c r="N115" s="52">
        <v>14</v>
      </c>
      <c r="O115" s="46">
        <v>1.5</v>
      </c>
      <c r="P115" s="52">
        <v>21</v>
      </c>
      <c r="Q115" s="46">
        <v>6</v>
      </c>
      <c r="R115" s="47"/>
      <c r="S115" s="73">
        <v>21</v>
      </c>
    </row>
    <row r="116" spans="1:19" x14ac:dyDescent="0.25">
      <c r="A116" s="1">
        <v>110</v>
      </c>
      <c r="B116" s="7">
        <v>4</v>
      </c>
      <c r="C116" s="2" t="s">
        <v>233</v>
      </c>
      <c r="D116" s="37">
        <v>38</v>
      </c>
      <c r="E116" s="38" t="s">
        <v>242</v>
      </c>
      <c r="F116" s="2" t="s">
        <v>58</v>
      </c>
      <c r="G116" s="39" t="s">
        <v>40</v>
      </c>
      <c r="H116" s="40" t="s">
        <v>37</v>
      </c>
      <c r="I116" s="50">
        <v>3</v>
      </c>
      <c r="J116" s="46">
        <v>4</v>
      </c>
      <c r="K116" s="46">
        <v>5</v>
      </c>
      <c r="L116" s="46"/>
      <c r="M116" s="46">
        <v>4</v>
      </c>
      <c r="N116" s="52">
        <v>34</v>
      </c>
      <c r="O116" s="46">
        <v>1</v>
      </c>
      <c r="P116" s="52">
        <v>34</v>
      </c>
      <c r="Q116" s="46">
        <v>3</v>
      </c>
      <c r="R116" s="47"/>
      <c r="S116" s="73">
        <v>34</v>
      </c>
    </row>
    <row r="117" spans="1:19" x14ac:dyDescent="0.25">
      <c r="A117" s="1">
        <v>111</v>
      </c>
      <c r="B117" s="7">
        <v>5</v>
      </c>
      <c r="C117" s="2" t="s">
        <v>233</v>
      </c>
      <c r="D117" s="37">
        <v>89</v>
      </c>
      <c r="E117" s="38" t="s">
        <v>227</v>
      </c>
      <c r="F117" s="2" t="s">
        <v>245</v>
      </c>
      <c r="G117" s="39" t="s">
        <v>68</v>
      </c>
      <c r="H117" s="40" t="s">
        <v>29</v>
      </c>
      <c r="I117" s="50">
        <v>6</v>
      </c>
      <c r="J117" s="46">
        <v>4</v>
      </c>
      <c r="K117" s="46">
        <v>2</v>
      </c>
      <c r="L117" s="46">
        <v>2</v>
      </c>
      <c r="M117" s="46">
        <v>2</v>
      </c>
      <c r="N117" s="52">
        <v>24</v>
      </c>
      <c r="O117" s="46">
        <v>1.5</v>
      </c>
      <c r="P117" s="52">
        <v>36</v>
      </c>
      <c r="Q117" s="46">
        <v>6</v>
      </c>
      <c r="R117" s="47"/>
      <c r="S117" s="73">
        <v>36</v>
      </c>
    </row>
    <row r="118" spans="1:19" x14ac:dyDescent="0.25">
      <c r="A118" s="1">
        <v>112</v>
      </c>
      <c r="B118" s="7">
        <v>6</v>
      </c>
      <c r="C118" s="2" t="s">
        <v>233</v>
      </c>
      <c r="D118" s="37">
        <v>54</v>
      </c>
      <c r="E118" s="38" t="s">
        <v>244</v>
      </c>
      <c r="F118" s="2" t="s">
        <v>84</v>
      </c>
      <c r="G118" s="39" t="s">
        <v>98</v>
      </c>
      <c r="H118" s="40" t="s">
        <v>65</v>
      </c>
      <c r="I118" s="50">
        <v>4</v>
      </c>
      <c r="J118" s="46">
        <v>5</v>
      </c>
      <c r="K118" s="46">
        <v>2</v>
      </c>
      <c r="L118" s="46">
        <v>2</v>
      </c>
      <c r="M118" s="46">
        <v>3</v>
      </c>
      <c r="N118" s="52">
        <v>30</v>
      </c>
      <c r="O118" s="46">
        <v>1.8</v>
      </c>
      <c r="P118" s="52">
        <v>54</v>
      </c>
      <c r="Q118" s="46">
        <v>4</v>
      </c>
      <c r="R118" s="47"/>
      <c r="S118" s="73">
        <v>54</v>
      </c>
    </row>
    <row r="119" spans="1:19" x14ac:dyDescent="0.25">
      <c r="A119" s="1">
        <v>113</v>
      </c>
      <c r="B119" s="7">
        <v>7</v>
      </c>
      <c r="C119" s="2" t="s">
        <v>233</v>
      </c>
      <c r="D119" s="37">
        <v>95</v>
      </c>
      <c r="E119" s="38" t="s">
        <v>238</v>
      </c>
      <c r="F119" s="2" t="s">
        <v>239</v>
      </c>
      <c r="G119" s="39" t="s">
        <v>43</v>
      </c>
      <c r="H119" s="40" t="s">
        <v>37</v>
      </c>
      <c r="I119" s="50">
        <v>0</v>
      </c>
      <c r="J119" s="46"/>
      <c r="K119" s="46"/>
      <c r="L119" s="46"/>
      <c r="M119" s="46"/>
      <c r="N119" s="52">
        <v>0</v>
      </c>
      <c r="O119" s="46">
        <v>1</v>
      </c>
      <c r="P119" s="52">
        <v>0</v>
      </c>
      <c r="Q119" s="46">
        <v>0</v>
      </c>
      <c r="R119" s="47"/>
      <c r="S119" s="73">
        <v>999</v>
      </c>
    </row>
    <row r="120" spans="1:19" x14ac:dyDescent="0.25">
      <c r="A120" s="1">
        <v>114</v>
      </c>
      <c r="B120" s="7">
        <v>8</v>
      </c>
      <c r="C120" s="2" t="s">
        <v>233</v>
      </c>
      <c r="D120" s="37">
        <v>29</v>
      </c>
      <c r="E120" s="38" t="s">
        <v>235</v>
      </c>
      <c r="F120" s="2" t="s">
        <v>53</v>
      </c>
      <c r="G120" s="39" t="s">
        <v>40</v>
      </c>
      <c r="H120" s="54" t="s">
        <v>29</v>
      </c>
      <c r="I120" s="50">
        <v>0</v>
      </c>
      <c r="J120" s="46"/>
      <c r="K120" s="46"/>
      <c r="L120" s="46"/>
      <c r="M120" s="46"/>
      <c r="N120" s="52">
        <v>0</v>
      </c>
      <c r="O120" s="46">
        <v>1.5</v>
      </c>
      <c r="P120" s="52">
        <v>0</v>
      </c>
      <c r="Q120" s="46">
        <v>0</v>
      </c>
      <c r="R120" s="47"/>
      <c r="S120" s="73">
        <v>999</v>
      </c>
    </row>
    <row r="121" spans="1:19" ht="15.75" thickBot="1" x14ac:dyDescent="0.3">
      <c r="A121" s="1">
        <v>115</v>
      </c>
      <c r="B121" s="7" t="s">
        <v>247</v>
      </c>
      <c r="H121" s="2"/>
      <c r="I121" s="55"/>
      <c r="J121" s="56"/>
      <c r="K121" s="56"/>
      <c r="L121" s="56"/>
      <c r="M121" s="56"/>
      <c r="N121" s="59"/>
      <c r="O121" s="56"/>
      <c r="P121" s="59"/>
      <c r="Q121" s="56"/>
      <c r="R121" s="60"/>
      <c r="S121" s="74"/>
    </row>
    <row r="122" spans="1:19" x14ac:dyDescent="0.25">
      <c r="A122" s="1">
        <v>116</v>
      </c>
      <c r="B122" s="7" t="s">
        <v>247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x14ac:dyDescent="0.25">
      <c r="A123" s="1">
        <v>117</v>
      </c>
      <c r="B123" s="7" t="s">
        <v>247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x14ac:dyDescent="0.25">
      <c r="A124" s="1">
        <v>118</v>
      </c>
      <c r="B124" s="7" t="s">
        <v>247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x14ac:dyDescent="0.25">
      <c r="A125" s="1">
        <v>119</v>
      </c>
      <c r="B125" s="7" t="s">
        <v>247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x14ac:dyDescent="0.25">
      <c r="A126" s="1">
        <v>120</v>
      </c>
      <c r="B126" s="7" t="s">
        <v>247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x14ac:dyDescent="0.25">
      <c r="A127" s="1">
        <v>121</v>
      </c>
      <c r="B127" s="7" t="s">
        <v>247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x14ac:dyDescent="0.25">
      <c r="A128" s="1">
        <v>122</v>
      </c>
      <c r="B128" s="7" t="s">
        <v>247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x14ac:dyDescent="0.25">
      <c r="A129" s="1">
        <v>123</v>
      </c>
      <c r="B129" s="7" t="s">
        <v>247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x14ac:dyDescent="0.25">
      <c r="A130" s="1">
        <v>124</v>
      </c>
      <c r="B130" s="7" t="s">
        <v>247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x14ac:dyDescent="0.25">
      <c r="A131" s="1">
        <v>125</v>
      </c>
      <c r="B131" s="7" t="s">
        <v>247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x14ac:dyDescent="0.25">
      <c r="A132" s="1">
        <v>126</v>
      </c>
      <c r="B132" s="7" t="s">
        <v>247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x14ac:dyDescent="0.25">
      <c r="A133" s="1">
        <v>127</v>
      </c>
      <c r="B133" s="7" t="s">
        <v>247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x14ac:dyDescent="0.25">
      <c r="A134" s="1">
        <v>128</v>
      </c>
      <c r="B134" s="7" t="s">
        <v>247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x14ac:dyDescent="0.25">
      <c r="A135" s="1">
        <v>129</v>
      </c>
      <c r="B135" s="7" t="s">
        <v>247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x14ac:dyDescent="0.25">
      <c r="A136" s="1">
        <v>130</v>
      </c>
      <c r="B136" s="7" t="s">
        <v>247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x14ac:dyDescent="0.25">
      <c r="A137" s="1">
        <v>131</v>
      </c>
      <c r="B137" s="7" t="s">
        <v>247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A138" s="1">
        <v>132</v>
      </c>
      <c r="B138" s="7" t="s">
        <v>247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x14ac:dyDescent="0.25">
      <c r="A139" s="1">
        <v>133</v>
      </c>
      <c r="B139" s="7" t="s">
        <v>247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x14ac:dyDescent="0.25">
      <c r="A140" s="1">
        <v>134</v>
      </c>
      <c r="B140" s="7" t="s">
        <v>247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x14ac:dyDescent="0.25">
      <c r="A141" s="1">
        <v>135</v>
      </c>
      <c r="B141" s="7" t="s">
        <v>247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x14ac:dyDescent="0.25">
      <c r="A142" s="1">
        <v>136</v>
      </c>
      <c r="B142" s="7" t="s">
        <v>247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x14ac:dyDescent="0.25">
      <c r="A143" s="1">
        <v>137</v>
      </c>
      <c r="B143" s="7" t="s">
        <v>247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x14ac:dyDescent="0.25">
      <c r="A144" s="1">
        <v>138</v>
      </c>
      <c r="B144" s="7" t="s">
        <v>247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x14ac:dyDescent="0.25">
      <c r="A145" s="1">
        <v>139</v>
      </c>
      <c r="B145" s="7" t="s">
        <v>247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x14ac:dyDescent="0.25">
      <c r="A146" s="1">
        <v>140</v>
      </c>
      <c r="B146" s="7" t="s">
        <v>247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x14ac:dyDescent="0.25">
      <c r="A147" s="1">
        <v>141</v>
      </c>
      <c r="B147" s="7" t="s">
        <v>247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x14ac:dyDescent="0.25">
      <c r="A148" s="1">
        <v>142</v>
      </c>
      <c r="B148" s="7" t="s">
        <v>247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x14ac:dyDescent="0.25">
      <c r="A149" s="1">
        <v>143</v>
      </c>
      <c r="B149" s="7" t="s">
        <v>247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x14ac:dyDescent="0.25">
      <c r="A150" s="1">
        <v>144</v>
      </c>
      <c r="B150" s="7" t="s">
        <v>247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x14ac:dyDescent="0.25">
      <c r="A151" s="1">
        <v>145</v>
      </c>
      <c r="B151" s="7" t="s">
        <v>247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x14ac:dyDescent="0.25">
      <c r="A152" s="1">
        <v>146</v>
      </c>
      <c r="B152" s="7" t="s">
        <v>247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x14ac:dyDescent="0.25">
      <c r="A153" s="1">
        <v>147</v>
      </c>
      <c r="B153" s="7" t="s">
        <v>247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x14ac:dyDescent="0.25">
      <c r="A154" s="1">
        <v>148</v>
      </c>
      <c r="B154" s="7" t="s">
        <v>247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x14ac:dyDescent="0.25">
      <c r="A155" s="1">
        <v>149</v>
      </c>
      <c r="B155" s="7" t="s">
        <v>247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x14ac:dyDescent="0.25">
      <c r="A156" s="1">
        <v>150</v>
      </c>
      <c r="B156" s="7" t="s">
        <v>247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x14ac:dyDescent="0.25">
      <c r="A157" s="1">
        <v>151</v>
      </c>
      <c r="B157" s="7" t="s">
        <v>247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x14ac:dyDescent="0.25">
      <c r="A158" s="1">
        <v>152</v>
      </c>
      <c r="B158" s="7" t="s">
        <v>247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x14ac:dyDescent="0.25">
      <c r="A159" s="1">
        <v>153</v>
      </c>
      <c r="B159" s="7" t="s">
        <v>247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x14ac:dyDescent="0.25">
      <c r="A160" s="1">
        <v>154</v>
      </c>
      <c r="B160" s="7" t="s">
        <v>247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x14ac:dyDescent="0.25">
      <c r="A161" s="1">
        <v>155</v>
      </c>
      <c r="B161" s="7" t="s">
        <v>247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x14ac:dyDescent="0.25">
      <c r="A162" s="1">
        <v>156</v>
      </c>
      <c r="B162" s="7" t="s">
        <v>247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x14ac:dyDescent="0.25">
      <c r="A163" s="1">
        <v>157</v>
      </c>
      <c r="B163" s="7" t="s">
        <v>247</v>
      </c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x14ac:dyDescent="0.25">
      <c r="A164" s="1">
        <v>158</v>
      </c>
      <c r="B164" s="7" t="s">
        <v>247</v>
      </c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x14ac:dyDescent="0.25">
      <c r="A165" s="1">
        <v>159</v>
      </c>
      <c r="B165" s="7" t="s">
        <v>247</v>
      </c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x14ac:dyDescent="0.25">
      <c r="A166" s="1">
        <v>160</v>
      </c>
      <c r="B166" s="7" t="s">
        <v>247</v>
      </c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x14ac:dyDescent="0.25">
      <c r="A167" s="1">
        <v>161</v>
      </c>
      <c r="B167" s="7" t="s">
        <v>247</v>
      </c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x14ac:dyDescent="0.25">
      <c r="A168" s="1">
        <v>162</v>
      </c>
      <c r="B168" s="7" t="s">
        <v>247</v>
      </c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x14ac:dyDescent="0.25">
      <c r="A169" s="1">
        <v>163</v>
      </c>
      <c r="B169" s="7" t="s">
        <v>247</v>
      </c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x14ac:dyDescent="0.25">
      <c r="A170" s="1">
        <v>164</v>
      </c>
      <c r="B170" s="7" t="s">
        <v>247</v>
      </c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x14ac:dyDescent="0.25">
      <c r="A171" s="1">
        <v>165</v>
      </c>
      <c r="B171" s="7" t="s">
        <v>247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x14ac:dyDescent="0.25">
      <c r="A172" s="1">
        <v>166</v>
      </c>
      <c r="B172" s="7" t="s">
        <v>247</v>
      </c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x14ac:dyDescent="0.25">
      <c r="A173" s="1">
        <v>167</v>
      </c>
      <c r="B173" s="7" t="s">
        <v>247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x14ac:dyDescent="0.25">
      <c r="A174" s="1">
        <v>168</v>
      </c>
      <c r="B174" s="7" t="s">
        <v>247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x14ac:dyDescent="0.25">
      <c r="A175" s="1">
        <v>169</v>
      </c>
      <c r="B175" s="7" t="s">
        <v>247</v>
      </c>
    </row>
    <row r="176" spans="1:19" x14ac:dyDescent="0.25">
      <c r="A176" s="1">
        <v>170</v>
      </c>
      <c r="B176" s="7" t="s">
        <v>247</v>
      </c>
    </row>
    <row r="177" spans="1:2" x14ac:dyDescent="0.25">
      <c r="A177" s="1">
        <v>171</v>
      </c>
      <c r="B177" s="7" t="s">
        <v>247</v>
      </c>
    </row>
    <row r="178" spans="1:2" x14ac:dyDescent="0.25">
      <c r="A178" s="1">
        <v>172</v>
      </c>
      <c r="B178" s="7" t="s">
        <v>247</v>
      </c>
    </row>
    <row r="179" spans="1:2" x14ac:dyDescent="0.25">
      <c r="A179" s="1">
        <v>173</v>
      </c>
      <c r="B179" s="7" t="s">
        <v>247</v>
      </c>
    </row>
    <row r="180" spans="1:2" x14ac:dyDescent="0.25">
      <c r="A180" s="1">
        <v>174</v>
      </c>
      <c r="B180" s="7" t="s">
        <v>247</v>
      </c>
    </row>
    <row r="181" spans="1:2" x14ac:dyDescent="0.25">
      <c r="A181" s="1">
        <v>175</v>
      </c>
      <c r="B181" s="7" t="s">
        <v>247</v>
      </c>
    </row>
    <row r="182" spans="1:2" x14ac:dyDescent="0.25">
      <c r="A182" s="1">
        <v>176</v>
      </c>
      <c r="B182" s="7" t="s">
        <v>247</v>
      </c>
    </row>
    <row r="183" spans="1:2" x14ac:dyDescent="0.25">
      <c r="A183" s="1">
        <v>177</v>
      </c>
      <c r="B183" s="7" t="s">
        <v>247</v>
      </c>
    </row>
    <row r="184" spans="1:2" x14ac:dyDescent="0.25">
      <c r="A184" s="1">
        <v>178</v>
      </c>
      <c r="B184" s="7" t="s">
        <v>247</v>
      </c>
    </row>
    <row r="185" spans="1:2" x14ac:dyDescent="0.25">
      <c r="A185" s="1">
        <v>179</v>
      </c>
      <c r="B185" s="7" t="s">
        <v>247</v>
      </c>
    </row>
    <row r="186" spans="1:2" x14ac:dyDescent="0.25">
      <c r="A186" s="1">
        <v>180</v>
      </c>
      <c r="B186" s="7" t="s">
        <v>247</v>
      </c>
    </row>
    <row r="187" spans="1:2" x14ac:dyDescent="0.25">
      <c r="A187" s="1">
        <v>181</v>
      </c>
      <c r="B187" s="7" t="s">
        <v>247</v>
      </c>
    </row>
    <row r="188" spans="1:2" x14ac:dyDescent="0.25">
      <c r="A188" s="1">
        <v>182</v>
      </c>
      <c r="B188" s="7" t="s">
        <v>247</v>
      </c>
    </row>
    <row r="189" spans="1:2" x14ac:dyDescent="0.25">
      <c r="A189" s="1">
        <v>183</v>
      </c>
      <c r="B189" s="7" t="s">
        <v>247</v>
      </c>
    </row>
    <row r="190" spans="1:2" x14ac:dyDescent="0.25">
      <c r="A190" s="1">
        <v>184</v>
      </c>
      <c r="B190" s="7" t="s">
        <v>247</v>
      </c>
    </row>
    <row r="191" spans="1:2" x14ac:dyDescent="0.25">
      <c r="A191" s="1">
        <v>185</v>
      </c>
      <c r="B191" s="7" t="s">
        <v>247</v>
      </c>
    </row>
    <row r="192" spans="1:2" x14ac:dyDescent="0.25">
      <c r="A192" s="1">
        <v>186</v>
      </c>
      <c r="B192" s="7" t="s">
        <v>247</v>
      </c>
    </row>
    <row r="193" spans="1:2" x14ac:dyDescent="0.25">
      <c r="A193" s="1">
        <v>187</v>
      </c>
      <c r="B193" s="7" t="s">
        <v>247</v>
      </c>
    </row>
    <row r="194" spans="1:2" x14ac:dyDescent="0.25">
      <c r="A194" s="1">
        <v>188</v>
      </c>
      <c r="B194" s="7" t="s">
        <v>247</v>
      </c>
    </row>
    <row r="195" spans="1:2" x14ac:dyDescent="0.25">
      <c r="A195" s="1">
        <v>189</v>
      </c>
      <c r="B195" s="7" t="s">
        <v>247</v>
      </c>
    </row>
    <row r="196" spans="1:2" x14ac:dyDescent="0.25">
      <c r="A196" s="1">
        <v>190</v>
      </c>
      <c r="B196" s="7" t="s">
        <v>247</v>
      </c>
    </row>
    <row r="197" spans="1:2" x14ac:dyDescent="0.25">
      <c r="A197" s="1">
        <v>191</v>
      </c>
      <c r="B197" s="7" t="s">
        <v>247</v>
      </c>
    </row>
    <row r="198" spans="1:2" x14ac:dyDescent="0.25">
      <c r="A198" s="1">
        <v>192</v>
      </c>
      <c r="B198" s="7" t="s">
        <v>247</v>
      </c>
    </row>
    <row r="199" spans="1:2" x14ac:dyDescent="0.25">
      <c r="A199" s="1">
        <v>193</v>
      </c>
      <c r="B199" s="7" t="s">
        <v>247</v>
      </c>
    </row>
    <row r="200" spans="1:2" x14ac:dyDescent="0.25">
      <c r="A200" s="1">
        <v>194</v>
      </c>
      <c r="B200" s="7" t="s">
        <v>247</v>
      </c>
    </row>
    <row r="201" spans="1:2" x14ac:dyDescent="0.25">
      <c r="A201" s="1">
        <v>195</v>
      </c>
    </row>
    <row r="202" spans="1:2" x14ac:dyDescent="0.25">
      <c r="A202" s="1">
        <v>196</v>
      </c>
    </row>
  </sheetData>
  <sheetProtection sort="0" pivotTables="0"/>
  <sortState ref="B69:S111">
    <sortCondition ref="B69"/>
  </sortState>
  <mergeCells count="3">
    <mergeCell ref="I4:S4"/>
    <mergeCell ref="C4:E4"/>
    <mergeCell ref="F2:H2"/>
  </mergeCells>
  <conditionalFormatting sqref="D7:F7">
    <cfRule type="expression" dxfId="124" priority="9">
      <formula>"(b6=1)"</formula>
    </cfRule>
  </conditionalFormatting>
  <conditionalFormatting sqref="C1:C1048576">
    <cfRule type="cellIs" dxfId="123" priority="5" operator="equal">
      <formula>"Inter"</formula>
    </cfRule>
    <cfRule type="cellIs" dxfId="122" priority="6" operator="equal">
      <formula>"Master"</formula>
    </cfRule>
    <cfRule type="cellIs" dxfId="121" priority="7" operator="equal">
      <formula>"Gentlemen"</formula>
    </cfRule>
    <cfRule type="cellIs" dxfId="120" priority="8" operator="equal">
      <formula>"Expert"</formula>
    </cfRule>
  </conditionalFormatting>
  <conditionalFormatting sqref="B1:B1048576">
    <cfRule type="cellIs" dxfId="119" priority="4" operator="between">
      <formula>1</formula>
      <formula>50</formula>
    </cfRule>
  </conditionalFormatting>
  <conditionalFormatting sqref="H1 H3:H1048576">
    <cfRule type="notContainsBlanks" dxfId="118" priority="3">
      <formula>LEN(TRIM(H1))&gt;0</formula>
    </cfRule>
  </conditionalFormatting>
  <conditionalFormatting sqref="B1:G1 B5:G1048576 B4:C4 F4:G4 B3:G3 B2:F2">
    <cfRule type="notContainsBlanks" dxfId="117" priority="2">
      <formula>LEN(TRIM(B1))&gt;0</formula>
    </cfRule>
  </conditionalFormatting>
  <conditionalFormatting sqref="S1:S6 S175:S1048576">
    <cfRule type="cellIs" dxfId="116" priority="1" operator="equal">
      <formula>999</formula>
    </cfRule>
  </conditionalFormatting>
  <pageMargins left="0.15748031496062992" right="0.19685039370078741" top="0.13" bottom="0.43" header="0.31496062992125984" footer="0.13"/>
  <pageSetup paperSize="9" scale="99" fitToHeight="0" orientation="landscape" horizontalDpi="4294967293" verticalDpi="4294967293" r:id="rId1"/>
  <headerFooter>
    <oddFooter>&amp;L&amp;P / &amp;N&amp;C&amp;D&amp;R&amp;F</oddFooter>
  </headerFooter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A202"/>
  <sheetViews>
    <sheetView workbookViewId="0">
      <selection activeCell="P86" sqref="P86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11" style="2" customWidth="1"/>
    <col min="5" max="5" width="6.5703125" style="2" customWidth="1"/>
    <col min="6" max="6" width="15" style="88" customWidth="1"/>
    <col min="7" max="7" width="12.5703125" style="2" customWidth="1"/>
    <col min="8" max="8" width="10.42578125" style="5" customWidth="1"/>
    <col min="9" max="13" width="4.5703125" style="2" customWidth="1"/>
    <col min="14" max="14" width="4.85546875" style="2" customWidth="1"/>
    <col min="15" max="15" width="4" style="2" customWidth="1"/>
    <col min="16" max="16" width="6.42578125" style="6" customWidth="1"/>
    <col min="17" max="21" width="4.5703125" style="2" customWidth="1"/>
    <col min="22" max="22" width="5.85546875" style="2" customWidth="1"/>
    <col min="23" max="23" width="3.7109375" style="2" customWidth="1"/>
    <col min="24" max="24" width="7" style="6" customWidth="1"/>
    <col min="25" max="25" width="4.85546875" style="2" customWidth="1"/>
    <col min="26" max="26" width="5.140625" style="2" customWidth="1"/>
    <col min="27" max="27" width="8.28515625" style="2" customWidth="1"/>
    <col min="28" max="16384" width="11.42578125" style="2"/>
  </cols>
  <sheetData>
    <row r="1" spans="1:27" x14ac:dyDescent="0.25">
      <c r="C1"/>
      <c r="D1"/>
    </row>
    <row r="2" spans="1:27" x14ac:dyDescent="0.25">
      <c r="B2" s="7">
        <v>126</v>
      </c>
      <c r="C2" s="2" t="s">
        <v>0</v>
      </c>
      <c r="D2" s="2" t="s">
        <v>1</v>
      </c>
      <c r="E2" s="61"/>
      <c r="F2" s="156" t="s">
        <v>271</v>
      </c>
      <c r="G2" s="157"/>
      <c r="H2" s="158"/>
      <c r="X2" s="89"/>
      <c r="Y2" s="90" t="s">
        <v>3</v>
      </c>
      <c r="Z2" s="89"/>
      <c r="AA2" s="90"/>
    </row>
    <row r="3" spans="1:27" ht="15.75" thickBot="1" x14ac:dyDescent="0.3">
      <c r="C3" s="2" t="s">
        <v>4</v>
      </c>
      <c r="D3" s="2" t="s">
        <v>1</v>
      </c>
    </row>
    <row r="4" spans="1:27" s="15" customFormat="1" ht="15.75" thickBot="1" x14ac:dyDescent="0.3">
      <c r="A4" s="14"/>
      <c r="B4" s="7"/>
      <c r="C4" s="153" t="s">
        <v>246</v>
      </c>
      <c r="D4" s="154"/>
      <c r="E4" s="154"/>
      <c r="F4" s="155"/>
      <c r="G4" s="2"/>
      <c r="H4" s="5"/>
      <c r="I4" s="162" t="s">
        <v>5</v>
      </c>
      <c r="J4" s="163"/>
      <c r="K4" s="163"/>
      <c r="L4" s="163"/>
      <c r="M4" s="163"/>
      <c r="N4" s="163"/>
      <c r="O4" s="163"/>
      <c r="P4" s="164"/>
      <c r="Q4" s="165" t="s">
        <v>249</v>
      </c>
      <c r="R4" s="166"/>
      <c r="S4" s="166"/>
      <c r="T4" s="166"/>
      <c r="U4" s="166"/>
      <c r="V4" s="166"/>
      <c r="W4" s="166"/>
      <c r="X4" s="167"/>
      <c r="Y4" s="168" t="s">
        <v>261</v>
      </c>
      <c r="Z4" s="169"/>
      <c r="AA4" s="170"/>
    </row>
    <row r="5" spans="1:27" ht="15.75" thickBot="1" x14ac:dyDescent="0.3">
      <c r="F5" s="2"/>
      <c r="H5" s="2"/>
      <c r="I5" s="91" t="s">
        <v>6</v>
      </c>
      <c r="J5" s="19"/>
      <c r="K5" s="20"/>
      <c r="L5" s="20"/>
      <c r="M5" s="20"/>
      <c r="N5" s="20"/>
      <c r="O5" s="20"/>
      <c r="P5" s="20"/>
      <c r="Q5" s="19"/>
      <c r="R5" s="20"/>
      <c r="S5" s="20"/>
      <c r="T5" s="20"/>
      <c r="U5" s="20"/>
      <c r="V5" s="20"/>
      <c r="W5" s="20"/>
      <c r="X5" s="21"/>
      <c r="Y5" s="19"/>
      <c r="Z5" s="21"/>
      <c r="AA5" s="21"/>
    </row>
    <row r="6" spans="1:27" ht="42" customHeight="1" thickBot="1" x14ac:dyDescent="0.3">
      <c r="B6" s="67" t="s">
        <v>7</v>
      </c>
      <c r="C6" s="92" t="s">
        <v>13</v>
      </c>
      <c r="D6" s="68" t="s">
        <v>8</v>
      </c>
      <c r="E6" s="24" t="s">
        <v>9</v>
      </c>
      <c r="F6" s="69" t="s">
        <v>10</v>
      </c>
      <c r="G6" s="25" t="s">
        <v>11</v>
      </c>
      <c r="H6" s="93" t="s">
        <v>12</v>
      </c>
      <c r="I6" s="27" t="s">
        <v>14</v>
      </c>
      <c r="J6" s="28" t="s">
        <v>15</v>
      </c>
      <c r="K6" s="28" t="s">
        <v>16</v>
      </c>
      <c r="L6" s="28" t="s">
        <v>17</v>
      </c>
      <c r="M6" s="29" t="s">
        <v>18</v>
      </c>
      <c r="N6" s="30" t="s">
        <v>19</v>
      </c>
      <c r="O6" s="79" t="s">
        <v>20</v>
      </c>
      <c r="P6" s="32" t="s">
        <v>21</v>
      </c>
      <c r="Q6" s="77" t="s">
        <v>262</v>
      </c>
      <c r="R6" s="78" t="s">
        <v>263</v>
      </c>
      <c r="S6" s="78" t="s">
        <v>272</v>
      </c>
      <c r="T6" s="78" t="s">
        <v>273</v>
      </c>
      <c r="U6" s="78" t="s">
        <v>274</v>
      </c>
      <c r="V6" s="32" t="s">
        <v>267</v>
      </c>
      <c r="W6" s="79" t="s">
        <v>268</v>
      </c>
      <c r="X6" s="32" t="s">
        <v>257</v>
      </c>
      <c r="Y6" s="80" t="s">
        <v>258</v>
      </c>
      <c r="Z6" s="81" t="s">
        <v>269</v>
      </c>
      <c r="AA6" s="32" t="s">
        <v>270</v>
      </c>
    </row>
    <row r="7" spans="1:27" s="49" customFormat="1" x14ac:dyDescent="0.25">
      <c r="A7" s="36">
        <v>1</v>
      </c>
      <c r="B7" s="7">
        <v>1</v>
      </c>
      <c r="C7" s="2" t="s">
        <v>33</v>
      </c>
      <c r="D7" s="2" t="s">
        <v>25</v>
      </c>
      <c r="E7" s="37">
        <v>114</v>
      </c>
      <c r="F7" s="38" t="s">
        <v>30</v>
      </c>
      <c r="G7" s="2" t="s">
        <v>31</v>
      </c>
      <c r="H7" s="39" t="s">
        <v>32</v>
      </c>
      <c r="I7" s="41">
        <v>10</v>
      </c>
      <c r="J7" s="42">
        <v>5</v>
      </c>
      <c r="K7" s="42"/>
      <c r="L7" s="42">
        <v>1</v>
      </c>
      <c r="M7" s="43"/>
      <c r="N7" s="41">
        <v>8</v>
      </c>
      <c r="O7" s="83">
        <v>0.5</v>
      </c>
      <c r="P7" s="45">
        <v>4</v>
      </c>
      <c r="Q7" s="50">
        <v>12</v>
      </c>
      <c r="R7" s="46">
        <v>2</v>
      </c>
      <c r="S7" s="46">
        <v>2</v>
      </c>
      <c r="T7" s="46"/>
      <c r="U7" s="46"/>
      <c r="V7" s="82">
        <v>6</v>
      </c>
      <c r="W7" s="83">
        <v>0.5</v>
      </c>
      <c r="X7" s="45">
        <v>3</v>
      </c>
      <c r="Y7" s="50">
        <v>22</v>
      </c>
      <c r="Z7" s="46">
        <v>0</v>
      </c>
      <c r="AA7" s="52">
        <v>7</v>
      </c>
    </row>
    <row r="8" spans="1:27" s="49" customFormat="1" x14ac:dyDescent="0.25">
      <c r="A8" s="36">
        <v>2</v>
      </c>
      <c r="B8" s="7">
        <v>2</v>
      </c>
      <c r="C8" s="2" t="s">
        <v>33</v>
      </c>
      <c r="D8" s="2" t="s">
        <v>25</v>
      </c>
      <c r="E8" s="37">
        <v>83</v>
      </c>
      <c r="F8" s="38" t="s">
        <v>52</v>
      </c>
      <c r="G8" s="2" t="s">
        <v>53</v>
      </c>
      <c r="H8" s="39" t="s">
        <v>54</v>
      </c>
      <c r="I8" s="50">
        <v>6</v>
      </c>
      <c r="J8" s="46">
        <v>3</v>
      </c>
      <c r="K8" s="46">
        <v>1</v>
      </c>
      <c r="L8" s="46">
        <v>5</v>
      </c>
      <c r="M8" s="48">
        <v>1</v>
      </c>
      <c r="N8" s="50">
        <v>25</v>
      </c>
      <c r="O8" s="84">
        <v>0.5</v>
      </c>
      <c r="P8" s="52">
        <v>12.5</v>
      </c>
      <c r="Q8" s="50">
        <v>9</v>
      </c>
      <c r="R8" s="46">
        <v>3</v>
      </c>
      <c r="S8" s="46">
        <v>1</v>
      </c>
      <c r="T8" s="46"/>
      <c r="U8" s="46">
        <v>3</v>
      </c>
      <c r="V8" s="47">
        <v>20</v>
      </c>
      <c r="W8" s="84">
        <v>0.5</v>
      </c>
      <c r="X8" s="52">
        <v>10</v>
      </c>
      <c r="Y8" s="50">
        <v>15</v>
      </c>
      <c r="Z8" s="46">
        <v>0</v>
      </c>
      <c r="AA8" s="52">
        <v>22.5</v>
      </c>
    </row>
    <row r="9" spans="1:27" s="49" customFormat="1" x14ac:dyDescent="0.25">
      <c r="A9" s="36">
        <v>3</v>
      </c>
      <c r="B9" s="7">
        <v>3</v>
      </c>
      <c r="C9" s="2" t="s">
        <v>33</v>
      </c>
      <c r="D9" s="2" t="s">
        <v>25</v>
      </c>
      <c r="E9" s="37">
        <v>28</v>
      </c>
      <c r="F9" s="38" t="s">
        <v>57</v>
      </c>
      <c r="G9" s="2" t="s">
        <v>58</v>
      </c>
      <c r="H9" s="39" t="s">
        <v>59</v>
      </c>
      <c r="I9" s="50">
        <v>4</v>
      </c>
      <c r="J9" s="46">
        <v>4</v>
      </c>
      <c r="K9" s="46"/>
      <c r="L9" s="46">
        <v>5</v>
      </c>
      <c r="M9" s="48">
        <v>3</v>
      </c>
      <c r="N9" s="50">
        <v>34</v>
      </c>
      <c r="O9" s="84">
        <v>0.5</v>
      </c>
      <c r="P9" s="52">
        <v>17</v>
      </c>
      <c r="Q9" s="50">
        <v>6</v>
      </c>
      <c r="R9" s="46">
        <v>4</v>
      </c>
      <c r="S9" s="46">
        <v>2</v>
      </c>
      <c r="T9" s="46">
        <v>2</v>
      </c>
      <c r="U9" s="46">
        <v>2</v>
      </c>
      <c r="V9" s="47">
        <v>24</v>
      </c>
      <c r="W9" s="84">
        <v>0.5</v>
      </c>
      <c r="X9" s="52">
        <v>12</v>
      </c>
      <c r="Y9" s="50">
        <v>10</v>
      </c>
      <c r="Z9" s="46">
        <v>0</v>
      </c>
      <c r="AA9" s="52">
        <v>29</v>
      </c>
    </row>
    <row r="10" spans="1:27" s="49" customFormat="1" x14ac:dyDescent="0.25">
      <c r="A10" s="36">
        <v>4</v>
      </c>
      <c r="B10" s="7">
        <v>4</v>
      </c>
      <c r="C10" s="2" t="s">
        <v>33</v>
      </c>
      <c r="D10" s="2" t="s">
        <v>25</v>
      </c>
      <c r="E10" s="37">
        <v>69</v>
      </c>
      <c r="F10" s="38" t="s">
        <v>104</v>
      </c>
      <c r="G10" s="2" t="s">
        <v>105</v>
      </c>
      <c r="H10" s="39" t="s">
        <v>106</v>
      </c>
      <c r="I10" s="50">
        <v>0</v>
      </c>
      <c r="J10" s="46"/>
      <c r="K10" s="46"/>
      <c r="L10" s="46"/>
      <c r="M10" s="48"/>
      <c r="N10" s="50">
        <v>0</v>
      </c>
      <c r="O10" s="84">
        <v>0.5</v>
      </c>
      <c r="P10" s="52">
        <v>0</v>
      </c>
      <c r="Q10" s="50">
        <v>0</v>
      </c>
      <c r="R10" s="46"/>
      <c r="S10" s="46"/>
      <c r="T10" s="46"/>
      <c r="U10" s="46"/>
      <c r="V10" s="47">
        <v>0</v>
      </c>
      <c r="W10" s="84">
        <v>0.5</v>
      </c>
      <c r="X10" s="52">
        <v>0</v>
      </c>
      <c r="Y10" s="50">
        <v>0</v>
      </c>
      <c r="Z10" s="46">
        <v>0</v>
      </c>
      <c r="AA10" s="52">
        <v>999</v>
      </c>
    </row>
    <row r="11" spans="1:27" s="49" customFormat="1" x14ac:dyDescent="0.25">
      <c r="A11" s="36">
        <v>5</v>
      </c>
      <c r="B11" s="7" t="s">
        <v>247</v>
      </c>
      <c r="C11" s="2"/>
      <c r="D11" s="2"/>
      <c r="E11" s="2"/>
      <c r="F11" s="2"/>
      <c r="G11" s="2"/>
      <c r="H11" s="2"/>
      <c r="I11" s="50"/>
      <c r="J11" s="46"/>
      <c r="K11" s="46"/>
      <c r="L11" s="46"/>
      <c r="M11" s="48"/>
      <c r="N11" s="50"/>
      <c r="O11" s="84"/>
      <c r="P11" s="52"/>
      <c r="Q11" s="50"/>
      <c r="R11" s="46"/>
      <c r="S11" s="46"/>
      <c r="T11" s="46"/>
      <c r="U11" s="46"/>
      <c r="V11" s="47"/>
      <c r="W11" s="84"/>
      <c r="X11" s="52"/>
      <c r="Y11" s="50"/>
      <c r="Z11" s="46"/>
      <c r="AA11" s="52"/>
    </row>
    <row r="12" spans="1:27" s="49" customFormat="1" x14ac:dyDescent="0.25">
      <c r="A12" s="36">
        <v>6</v>
      </c>
      <c r="B12" s="7">
        <v>1</v>
      </c>
      <c r="C12" s="2" t="s">
        <v>33</v>
      </c>
      <c r="D12" s="2" t="s">
        <v>107</v>
      </c>
      <c r="E12" s="37">
        <v>105</v>
      </c>
      <c r="F12" s="38" t="s">
        <v>108</v>
      </c>
      <c r="G12" s="2" t="s">
        <v>109</v>
      </c>
      <c r="H12" s="39" t="s">
        <v>54</v>
      </c>
      <c r="I12" s="50">
        <v>15</v>
      </c>
      <c r="J12" s="46"/>
      <c r="K12" s="46">
        <v>1</v>
      </c>
      <c r="L12" s="46"/>
      <c r="M12" s="48"/>
      <c r="N12" s="50">
        <v>2</v>
      </c>
      <c r="O12" s="84">
        <v>0.5</v>
      </c>
      <c r="P12" s="52">
        <v>1</v>
      </c>
      <c r="Q12" s="50">
        <v>12</v>
      </c>
      <c r="R12" s="46">
        <v>1</v>
      </c>
      <c r="S12" s="46">
        <v>2</v>
      </c>
      <c r="T12" s="46"/>
      <c r="U12" s="46">
        <v>1</v>
      </c>
      <c r="V12" s="47">
        <v>10</v>
      </c>
      <c r="W12" s="84">
        <v>0.5</v>
      </c>
      <c r="X12" s="52">
        <v>5</v>
      </c>
      <c r="Y12" s="50">
        <v>27</v>
      </c>
      <c r="Z12" s="46">
        <v>0</v>
      </c>
      <c r="AA12" s="52">
        <v>6</v>
      </c>
    </row>
    <row r="13" spans="1:27" s="49" customFormat="1" x14ac:dyDescent="0.25">
      <c r="A13" s="36">
        <v>7</v>
      </c>
      <c r="B13" s="7">
        <v>2</v>
      </c>
      <c r="C13" s="2" t="s">
        <v>33</v>
      </c>
      <c r="D13" s="2" t="s">
        <v>107</v>
      </c>
      <c r="E13" s="37">
        <v>85</v>
      </c>
      <c r="F13" s="38" t="s">
        <v>111</v>
      </c>
      <c r="G13" s="2" t="s">
        <v>112</v>
      </c>
      <c r="H13" s="39" t="s">
        <v>113</v>
      </c>
      <c r="I13" s="50">
        <v>14</v>
      </c>
      <c r="J13" s="46"/>
      <c r="K13" s="46">
        <v>1</v>
      </c>
      <c r="L13" s="46"/>
      <c r="M13" s="48">
        <v>1</v>
      </c>
      <c r="N13" s="50">
        <v>7</v>
      </c>
      <c r="O13" s="84">
        <v>0.5</v>
      </c>
      <c r="P13" s="52">
        <v>3.5</v>
      </c>
      <c r="Q13" s="50">
        <v>12</v>
      </c>
      <c r="R13" s="46">
        <v>2</v>
      </c>
      <c r="S13" s="46">
        <v>1</v>
      </c>
      <c r="T13" s="46"/>
      <c r="U13" s="46">
        <v>1</v>
      </c>
      <c r="V13" s="47">
        <v>9</v>
      </c>
      <c r="W13" s="84">
        <v>0.5</v>
      </c>
      <c r="X13" s="52">
        <v>4.5</v>
      </c>
      <c r="Y13" s="50">
        <v>26</v>
      </c>
      <c r="Z13" s="46">
        <v>0</v>
      </c>
      <c r="AA13" s="52">
        <v>8</v>
      </c>
    </row>
    <row r="14" spans="1:27" s="49" customFormat="1" x14ac:dyDescent="0.25">
      <c r="A14" s="36">
        <v>8</v>
      </c>
      <c r="B14" s="7">
        <v>3</v>
      </c>
      <c r="C14" s="2" t="s">
        <v>33</v>
      </c>
      <c r="D14" s="2" t="s">
        <v>107</v>
      </c>
      <c r="E14" s="37">
        <v>58</v>
      </c>
      <c r="F14" s="38" t="s">
        <v>110</v>
      </c>
      <c r="G14" s="2" t="s">
        <v>27</v>
      </c>
      <c r="H14" s="39" t="s">
        <v>106</v>
      </c>
      <c r="I14" s="50">
        <v>12</v>
      </c>
      <c r="J14" s="46">
        <v>2</v>
      </c>
      <c r="K14" s="46">
        <v>1</v>
      </c>
      <c r="L14" s="46">
        <v>1</v>
      </c>
      <c r="M14" s="48"/>
      <c r="N14" s="50">
        <v>7</v>
      </c>
      <c r="O14" s="84">
        <v>0.5</v>
      </c>
      <c r="P14" s="52">
        <v>3.5</v>
      </c>
      <c r="Q14" s="50">
        <v>10</v>
      </c>
      <c r="R14" s="46">
        <v>1</v>
      </c>
      <c r="S14" s="46">
        <v>1</v>
      </c>
      <c r="T14" s="46">
        <v>1</v>
      </c>
      <c r="U14" s="46">
        <v>3</v>
      </c>
      <c r="V14" s="47">
        <v>21</v>
      </c>
      <c r="W14" s="84">
        <v>0.5</v>
      </c>
      <c r="X14" s="52">
        <v>10.5</v>
      </c>
      <c r="Y14" s="50">
        <v>22</v>
      </c>
      <c r="Z14" s="46">
        <v>0</v>
      </c>
      <c r="AA14" s="52">
        <v>14</v>
      </c>
    </row>
    <row r="15" spans="1:27" s="49" customFormat="1" x14ac:dyDescent="0.25">
      <c r="A15" s="36">
        <v>9</v>
      </c>
      <c r="B15" s="7">
        <v>4</v>
      </c>
      <c r="C15" s="2" t="s">
        <v>33</v>
      </c>
      <c r="D15" s="2" t="s">
        <v>107</v>
      </c>
      <c r="E15" s="37">
        <v>125</v>
      </c>
      <c r="F15" s="38" t="s">
        <v>130</v>
      </c>
      <c r="G15" s="2" t="s">
        <v>82</v>
      </c>
      <c r="H15" s="39" t="s">
        <v>59</v>
      </c>
      <c r="I15" s="50">
        <v>5</v>
      </c>
      <c r="J15" s="46">
        <v>5</v>
      </c>
      <c r="K15" s="46">
        <v>1</v>
      </c>
      <c r="L15" s="46">
        <v>3</v>
      </c>
      <c r="M15" s="48">
        <v>2</v>
      </c>
      <c r="N15" s="50">
        <v>26</v>
      </c>
      <c r="O15" s="84">
        <v>0.5</v>
      </c>
      <c r="P15" s="52">
        <v>13</v>
      </c>
      <c r="Q15" s="50">
        <v>4</v>
      </c>
      <c r="R15" s="46">
        <v>1</v>
      </c>
      <c r="S15" s="46">
        <v>3</v>
      </c>
      <c r="T15" s="46">
        <v>5</v>
      </c>
      <c r="U15" s="46">
        <v>3</v>
      </c>
      <c r="V15" s="47">
        <v>37</v>
      </c>
      <c r="W15" s="84">
        <v>0.5</v>
      </c>
      <c r="X15" s="52">
        <v>18.5</v>
      </c>
      <c r="Y15" s="50">
        <v>9</v>
      </c>
      <c r="Z15" s="46">
        <v>0</v>
      </c>
      <c r="AA15" s="52">
        <v>31.5</v>
      </c>
    </row>
    <row r="16" spans="1:27" s="49" customFormat="1" x14ac:dyDescent="0.25">
      <c r="A16" s="36">
        <v>10</v>
      </c>
      <c r="B16" s="7">
        <v>5</v>
      </c>
      <c r="C16" s="2" t="s">
        <v>33</v>
      </c>
      <c r="D16" s="2" t="s">
        <v>107</v>
      </c>
      <c r="E16" s="37">
        <v>30</v>
      </c>
      <c r="F16" s="38" t="s">
        <v>157</v>
      </c>
      <c r="G16" s="2" t="s">
        <v>39</v>
      </c>
      <c r="H16" s="39" t="s">
        <v>158</v>
      </c>
      <c r="I16" s="50">
        <v>0</v>
      </c>
      <c r="J16" s="46"/>
      <c r="K16" s="46"/>
      <c r="L16" s="46"/>
      <c r="M16" s="48"/>
      <c r="N16" s="50">
        <v>0</v>
      </c>
      <c r="O16" s="84">
        <v>0.5</v>
      </c>
      <c r="P16" s="52">
        <v>0</v>
      </c>
      <c r="Q16" s="50">
        <v>0</v>
      </c>
      <c r="R16" s="46"/>
      <c r="S16" s="46"/>
      <c r="T16" s="46"/>
      <c r="U16" s="46"/>
      <c r="V16" s="47">
        <v>0</v>
      </c>
      <c r="W16" s="84">
        <v>0.5</v>
      </c>
      <c r="X16" s="52">
        <v>0</v>
      </c>
      <c r="Y16" s="50">
        <v>0</v>
      </c>
      <c r="Z16" s="46">
        <v>0</v>
      </c>
      <c r="AA16" s="52">
        <v>999</v>
      </c>
    </row>
    <row r="17" spans="1:27" s="49" customFormat="1" x14ac:dyDescent="0.25">
      <c r="A17" s="36">
        <v>11</v>
      </c>
      <c r="B17" s="7" t="s">
        <v>247</v>
      </c>
      <c r="C17" s="2"/>
      <c r="D17" s="2"/>
      <c r="E17" s="2"/>
      <c r="F17" s="2"/>
      <c r="G17" s="2"/>
      <c r="H17" s="2"/>
      <c r="I17" s="50"/>
      <c r="J17" s="46"/>
      <c r="K17" s="46"/>
      <c r="L17" s="46"/>
      <c r="M17" s="48"/>
      <c r="N17" s="50"/>
      <c r="O17" s="84"/>
      <c r="P17" s="52"/>
      <c r="Q17" s="50"/>
      <c r="R17" s="46"/>
      <c r="S17" s="46"/>
      <c r="T17" s="46"/>
      <c r="U17" s="46"/>
      <c r="V17" s="47"/>
      <c r="W17" s="84"/>
      <c r="X17" s="52"/>
      <c r="Y17" s="50"/>
      <c r="Z17" s="46"/>
      <c r="AA17" s="52"/>
    </row>
    <row r="18" spans="1:27" s="49" customFormat="1" x14ac:dyDescent="0.25">
      <c r="A18" s="36">
        <v>12</v>
      </c>
      <c r="B18" s="7">
        <v>1</v>
      </c>
      <c r="C18" s="2" t="s">
        <v>33</v>
      </c>
      <c r="D18" s="2" t="s">
        <v>164</v>
      </c>
      <c r="E18" s="37">
        <v>42</v>
      </c>
      <c r="F18" s="38" t="s">
        <v>167</v>
      </c>
      <c r="G18" s="2" t="s">
        <v>70</v>
      </c>
      <c r="H18" s="39" t="s">
        <v>59</v>
      </c>
      <c r="I18" s="50">
        <v>11</v>
      </c>
      <c r="J18" s="46">
        <v>5</v>
      </c>
      <c r="K18" s="46"/>
      <c r="L18" s="46"/>
      <c r="M18" s="48"/>
      <c r="N18" s="50">
        <v>5</v>
      </c>
      <c r="O18" s="84">
        <v>0.5</v>
      </c>
      <c r="P18" s="52">
        <v>2.5</v>
      </c>
      <c r="Q18" s="50">
        <v>16</v>
      </c>
      <c r="R18" s="46"/>
      <c r="S18" s="46"/>
      <c r="T18" s="46"/>
      <c r="U18" s="46"/>
      <c r="V18" s="47">
        <v>0</v>
      </c>
      <c r="W18" s="84">
        <v>0.5</v>
      </c>
      <c r="X18" s="52">
        <v>0</v>
      </c>
      <c r="Y18" s="50">
        <v>27</v>
      </c>
      <c r="Z18" s="46">
        <v>0</v>
      </c>
      <c r="AA18" s="52">
        <v>2.5</v>
      </c>
    </row>
    <row r="19" spans="1:27" s="49" customFormat="1" x14ac:dyDescent="0.25">
      <c r="A19" s="36">
        <v>13</v>
      </c>
      <c r="B19" s="7">
        <v>2</v>
      </c>
      <c r="C19" s="2" t="s">
        <v>33</v>
      </c>
      <c r="D19" s="2" t="s">
        <v>164</v>
      </c>
      <c r="E19" s="37">
        <v>94</v>
      </c>
      <c r="F19" s="38" t="s">
        <v>168</v>
      </c>
      <c r="G19" s="2" t="s">
        <v>92</v>
      </c>
      <c r="H19" s="39" t="s">
        <v>106</v>
      </c>
      <c r="I19" s="50">
        <v>12</v>
      </c>
      <c r="J19" s="46">
        <v>3</v>
      </c>
      <c r="K19" s="46">
        <v>0</v>
      </c>
      <c r="L19" s="46">
        <v>1</v>
      </c>
      <c r="M19" s="48"/>
      <c r="N19" s="50">
        <v>6</v>
      </c>
      <c r="O19" s="84">
        <v>0.5</v>
      </c>
      <c r="P19" s="52">
        <v>3</v>
      </c>
      <c r="Q19" s="50">
        <v>14</v>
      </c>
      <c r="R19" s="46"/>
      <c r="S19" s="46">
        <v>2</v>
      </c>
      <c r="T19" s="46"/>
      <c r="U19" s="46"/>
      <c r="V19" s="47">
        <v>4</v>
      </c>
      <c r="W19" s="84">
        <v>0.5</v>
      </c>
      <c r="X19" s="52">
        <v>2</v>
      </c>
      <c r="Y19" s="50">
        <v>26</v>
      </c>
      <c r="Z19" s="46">
        <v>0</v>
      </c>
      <c r="AA19" s="52">
        <v>5</v>
      </c>
    </row>
    <row r="20" spans="1:27" x14ac:dyDescent="0.25">
      <c r="A20" s="1">
        <v>14</v>
      </c>
      <c r="B20" s="7">
        <v>3</v>
      </c>
      <c r="C20" s="2" t="s">
        <v>33</v>
      </c>
      <c r="D20" s="2" t="s">
        <v>164</v>
      </c>
      <c r="E20" s="37">
        <v>47</v>
      </c>
      <c r="F20" s="38" t="s">
        <v>174</v>
      </c>
      <c r="G20" s="2" t="s">
        <v>115</v>
      </c>
      <c r="H20" s="39" t="s">
        <v>106</v>
      </c>
      <c r="I20" s="50">
        <v>11</v>
      </c>
      <c r="J20" s="46">
        <v>3</v>
      </c>
      <c r="K20" s="46">
        <v>1</v>
      </c>
      <c r="L20" s="46"/>
      <c r="M20" s="48">
        <v>1</v>
      </c>
      <c r="N20" s="50">
        <v>10</v>
      </c>
      <c r="O20" s="84">
        <v>0.5</v>
      </c>
      <c r="P20" s="52">
        <v>5</v>
      </c>
      <c r="Q20" s="50">
        <v>13</v>
      </c>
      <c r="R20" s="46">
        <v>3</v>
      </c>
      <c r="S20" s="46"/>
      <c r="T20" s="46"/>
      <c r="U20" s="46"/>
      <c r="V20" s="47">
        <v>3</v>
      </c>
      <c r="W20" s="84">
        <v>0.5</v>
      </c>
      <c r="X20" s="52">
        <v>1.5</v>
      </c>
      <c r="Y20" s="50">
        <v>24</v>
      </c>
      <c r="Z20" s="46">
        <v>0</v>
      </c>
      <c r="AA20" s="52">
        <v>6.5</v>
      </c>
    </row>
    <row r="21" spans="1:27" x14ac:dyDescent="0.25">
      <c r="A21" s="1">
        <v>15</v>
      </c>
      <c r="B21" s="7">
        <v>4</v>
      </c>
      <c r="C21" s="2" t="s">
        <v>33</v>
      </c>
      <c r="D21" s="2" t="s">
        <v>164</v>
      </c>
      <c r="E21" s="37">
        <v>76</v>
      </c>
      <c r="F21" s="38" t="s">
        <v>170</v>
      </c>
      <c r="G21" s="2" t="s">
        <v>171</v>
      </c>
      <c r="H21" s="39" t="s">
        <v>106</v>
      </c>
      <c r="I21" s="50">
        <v>11</v>
      </c>
      <c r="J21" s="46">
        <v>3</v>
      </c>
      <c r="K21" s="46">
        <v>2</v>
      </c>
      <c r="L21" s="46"/>
      <c r="M21" s="48"/>
      <c r="N21" s="50">
        <v>7</v>
      </c>
      <c r="O21" s="84">
        <v>0.5</v>
      </c>
      <c r="P21" s="52">
        <v>3.5</v>
      </c>
      <c r="Q21" s="50">
        <v>13</v>
      </c>
      <c r="R21" s="46">
        <v>1</v>
      </c>
      <c r="S21" s="46">
        <v>1</v>
      </c>
      <c r="T21" s="46">
        <v>1</v>
      </c>
      <c r="U21" s="46"/>
      <c r="V21" s="47">
        <v>6</v>
      </c>
      <c r="W21" s="84">
        <v>0.5</v>
      </c>
      <c r="X21" s="52">
        <v>3</v>
      </c>
      <c r="Y21" s="50">
        <v>24</v>
      </c>
      <c r="Z21" s="46">
        <v>0</v>
      </c>
      <c r="AA21" s="52">
        <v>6.5</v>
      </c>
    </row>
    <row r="22" spans="1:27" x14ac:dyDescent="0.25">
      <c r="A22" s="1">
        <v>16</v>
      </c>
      <c r="B22" s="7">
        <v>5</v>
      </c>
      <c r="C22" s="2" t="s">
        <v>33</v>
      </c>
      <c r="D22" s="2" t="s">
        <v>164</v>
      </c>
      <c r="E22" s="37">
        <v>10</v>
      </c>
      <c r="F22" s="38" t="s">
        <v>169</v>
      </c>
      <c r="G22" s="2" t="s">
        <v>48</v>
      </c>
      <c r="H22" s="39" t="s">
        <v>54</v>
      </c>
      <c r="I22" s="50">
        <v>12</v>
      </c>
      <c r="J22" s="46">
        <v>2</v>
      </c>
      <c r="K22" s="46">
        <v>2</v>
      </c>
      <c r="L22" s="46"/>
      <c r="M22" s="48"/>
      <c r="N22" s="50">
        <v>6</v>
      </c>
      <c r="O22" s="84">
        <v>0.5</v>
      </c>
      <c r="P22" s="52">
        <v>3</v>
      </c>
      <c r="Q22" s="50">
        <v>10</v>
      </c>
      <c r="R22" s="46">
        <v>4</v>
      </c>
      <c r="S22" s="46"/>
      <c r="T22" s="46">
        <v>2</v>
      </c>
      <c r="U22" s="46"/>
      <c r="V22" s="47">
        <v>10</v>
      </c>
      <c r="W22" s="84">
        <v>0.5</v>
      </c>
      <c r="X22" s="52">
        <v>5</v>
      </c>
      <c r="Y22" s="50">
        <v>22</v>
      </c>
      <c r="Z22" s="46">
        <v>0</v>
      </c>
      <c r="AA22" s="52">
        <v>8</v>
      </c>
    </row>
    <row r="23" spans="1:27" x14ac:dyDescent="0.25">
      <c r="A23" s="1">
        <v>17</v>
      </c>
      <c r="B23" s="7">
        <v>6</v>
      </c>
      <c r="C23" s="2" t="s">
        <v>33</v>
      </c>
      <c r="D23" s="2" t="s">
        <v>164</v>
      </c>
      <c r="E23" s="37">
        <v>66</v>
      </c>
      <c r="F23" s="38" t="s">
        <v>194</v>
      </c>
      <c r="G23" s="2" t="s">
        <v>195</v>
      </c>
      <c r="H23" s="39" t="s">
        <v>32</v>
      </c>
      <c r="I23" s="50">
        <v>5</v>
      </c>
      <c r="J23" s="46">
        <v>6</v>
      </c>
      <c r="K23" s="46"/>
      <c r="L23" s="46">
        <v>3</v>
      </c>
      <c r="M23" s="48">
        <v>2</v>
      </c>
      <c r="N23" s="50">
        <v>25</v>
      </c>
      <c r="O23" s="84">
        <v>0.5</v>
      </c>
      <c r="P23" s="52">
        <v>12.5</v>
      </c>
      <c r="Q23" s="50">
        <v>11</v>
      </c>
      <c r="R23" s="46">
        <v>2</v>
      </c>
      <c r="S23" s="46">
        <v>1</v>
      </c>
      <c r="T23" s="46">
        <v>2</v>
      </c>
      <c r="U23" s="46"/>
      <c r="V23" s="47">
        <v>10</v>
      </c>
      <c r="W23" s="84">
        <v>0.5</v>
      </c>
      <c r="X23" s="52">
        <v>5</v>
      </c>
      <c r="Y23" s="50">
        <v>16</v>
      </c>
      <c r="Z23" s="46">
        <v>0</v>
      </c>
      <c r="AA23" s="52">
        <v>17.5</v>
      </c>
    </row>
    <row r="24" spans="1:27" x14ac:dyDescent="0.25">
      <c r="A24" s="1">
        <v>18</v>
      </c>
      <c r="B24" s="7">
        <v>7</v>
      </c>
      <c r="C24" s="2" t="s">
        <v>33</v>
      </c>
      <c r="D24" s="2" t="s">
        <v>164</v>
      </c>
      <c r="E24" s="37">
        <v>103</v>
      </c>
      <c r="F24" s="38" t="s">
        <v>181</v>
      </c>
      <c r="G24" s="2" t="s">
        <v>182</v>
      </c>
      <c r="H24" s="39" t="s">
        <v>106</v>
      </c>
      <c r="I24" s="50">
        <v>7</v>
      </c>
      <c r="J24" s="46">
        <v>6</v>
      </c>
      <c r="K24" s="46"/>
      <c r="L24" s="46">
        <v>2</v>
      </c>
      <c r="M24" s="48">
        <v>1</v>
      </c>
      <c r="N24" s="50">
        <v>17</v>
      </c>
      <c r="O24" s="84">
        <v>0.5</v>
      </c>
      <c r="P24" s="52">
        <v>8.5</v>
      </c>
      <c r="Q24" s="50">
        <v>5</v>
      </c>
      <c r="R24" s="46">
        <v>5</v>
      </c>
      <c r="S24" s="46">
        <v>3</v>
      </c>
      <c r="T24" s="46">
        <v>1</v>
      </c>
      <c r="U24" s="46">
        <v>2</v>
      </c>
      <c r="V24" s="47">
        <v>24</v>
      </c>
      <c r="W24" s="84">
        <v>0.5</v>
      </c>
      <c r="X24" s="52">
        <v>12</v>
      </c>
      <c r="Y24" s="50">
        <v>12</v>
      </c>
      <c r="Z24" s="46">
        <v>0</v>
      </c>
      <c r="AA24" s="52">
        <v>20.5</v>
      </c>
    </row>
    <row r="25" spans="1:27" x14ac:dyDescent="0.25">
      <c r="A25" s="1">
        <v>19</v>
      </c>
      <c r="B25" s="7">
        <v>8</v>
      </c>
      <c r="C25" s="2" t="s">
        <v>33</v>
      </c>
      <c r="D25" s="2" t="s">
        <v>164</v>
      </c>
      <c r="E25" s="37">
        <v>62</v>
      </c>
      <c r="F25" s="38" t="s">
        <v>197</v>
      </c>
      <c r="G25" s="2" t="s">
        <v>186</v>
      </c>
      <c r="H25" s="39" t="s">
        <v>106</v>
      </c>
      <c r="I25" s="50">
        <v>6</v>
      </c>
      <c r="J25" s="46"/>
      <c r="K25" s="46">
        <v>3</v>
      </c>
      <c r="L25" s="46">
        <v>5</v>
      </c>
      <c r="M25" s="48">
        <v>2</v>
      </c>
      <c r="N25" s="50">
        <v>31</v>
      </c>
      <c r="O25" s="84">
        <v>0.5</v>
      </c>
      <c r="P25" s="52">
        <v>15.5</v>
      </c>
      <c r="Q25" s="50">
        <v>5</v>
      </c>
      <c r="R25" s="46">
        <v>2</v>
      </c>
      <c r="S25" s="46">
        <v>5</v>
      </c>
      <c r="T25" s="46">
        <v>2</v>
      </c>
      <c r="U25" s="46">
        <v>2</v>
      </c>
      <c r="V25" s="47">
        <v>28</v>
      </c>
      <c r="W25" s="84">
        <v>0.5</v>
      </c>
      <c r="X25" s="52">
        <v>14</v>
      </c>
      <c r="Y25" s="50">
        <v>11</v>
      </c>
      <c r="Z25" s="46">
        <v>0</v>
      </c>
      <c r="AA25" s="52">
        <v>29.5</v>
      </c>
    </row>
    <row r="26" spans="1:27" x14ac:dyDescent="0.25">
      <c r="A26" s="1">
        <v>20</v>
      </c>
      <c r="B26" s="7">
        <v>9</v>
      </c>
      <c r="C26" s="2" t="s">
        <v>33</v>
      </c>
      <c r="D26" s="2" t="s">
        <v>164</v>
      </c>
      <c r="E26" s="37">
        <v>79</v>
      </c>
      <c r="F26" s="38" t="s">
        <v>189</v>
      </c>
      <c r="G26" s="2" t="s">
        <v>138</v>
      </c>
      <c r="H26" s="39" t="s">
        <v>190</v>
      </c>
      <c r="I26" s="50">
        <v>8</v>
      </c>
      <c r="J26" s="46">
        <v>1</v>
      </c>
      <c r="K26" s="46">
        <v>5</v>
      </c>
      <c r="L26" s="46"/>
      <c r="M26" s="48">
        <v>2</v>
      </c>
      <c r="N26" s="50">
        <v>21</v>
      </c>
      <c r="O26" s="84">
        <v>0.5</v>
      </c>
      <c r="P26" s="52">
        <v>10.5</v>
      </c>
      <c r="Q26" s="50">
        <v>0</v>
      </c>
      <c r="R26" s="46"/>
      <c r="S26" s="46"/>
      <c r="T26" s="46"/>
      <c r="U26" s="46">
        <v>16</v>
      </c>
      <c r="V26" s="47">
        <v>80</v>
      </c>
      <c r="W26" s="84">
        <v>0.5</v>
      </c>
      <c r="X26" s="52">
        <v>40</v>
      </c>
      <c r="Y26" s="50">
        <v>8</v>
      </c>
      <c r="Z26" s="46">
        <v>0</v>
      </c>
      <c r="AA26" s="52">
        <v>50.5</v>
      </c>
    </row>
    <row r="27" spans="1:27" x14ac:dyDescent="0.25">
      <c r="A27" s="1">
        <v>21</v>
      </c>
      <c r="B27" s="7">
        <v>10</v>
      </c>
      <c r="C27" s="2" t="s">
        <v>33</v>
      </c>
      <c r="D27" s="2" t="s">
        <v>164</v>
      </c>
      <c r="E27" s="37">
        <v>3</v>
      </c>
      <c r="F27" s="38" t="s">
        <v>201</v>
      </c>
      <c r="G27" s="2" t="s">
        <v>202</v>
      </c>
      <c r="H27" s="39" t="s">
        <v>32</v>
      </c>
      <c r="I27" s="50">
        <v>5</v>
      </c>
      <c r="J27" s="46">
        <v>2</v>
      </c>
      <c r="K27" s="46">
        <v>3</v>
      </c>
      <c r="L27" s="46">
        <v>1</v>
      </c>
      <c r="M27" s="48">
        <v>5</v>
      </c>
      <c r="N27" s="50">
        <v>36</v>
      </c>
      <c r="O27" s="84">
        <v>0.5</v>
      </c>
      <c r="P27" s="52">
        <v>18</v>
      </c>
      <c r="Q27" s="50">
        <v>0</v>
      </c>
      <c r="R27" s="46"/>
      <c r="S27" s="46"/>
      <c r="T27" s="46"/>
      <c r="U27" s="46">
        <v>16</v>
      </c>
      <c r="V27" s="47">
        <v>80</v>
      </c>
      <c r="W27" s="84">
        <v>0.5</v>
      </c>
      <c r="X27" s="52">
        <v>40</v>
      </c>
      <c r="Y27" s="50">
        <v>5</v>
      </c>
      <c r="Z27" s="46">
        <v>0</v>
      </c>
      <c r="AA27" s="52">
        <v>58</v>
      </c>
    </row>
    <row r="28" spans="1:27" x14ac:dyDescent="0.25">
      <c r="A28" s="1">
        <v>22</v>
      </c>
      <c r="B28" s="7" t="s">
        <v>247</v>
      </c>
      <c r="F28" s="2"/>
      <c r="H28" s="2"/>
      <c r="I28" s="50"/>
      <c r="J28" s="46"/>
      <c r="K28" s="46"/>
      <c r="L28" s="46"/>
      <c r="M28" s="48"/>
      <c r="N28" s="50"/>
      <c r="O28" s="84"/>
      <c r="P28" s="52"/>
      <c r="Q28" s="50"/>
      <c r="R28" s="46"/>
      <c r="S28" s="46"/>
      <c r="T28" s="46"/>
      <c r="U28" s="46"/>
      <c r="V28" s="47"/>
      <c r="W28" s="84"/>
      <c r="X28" s="52"/>
      <c r="Y28" s="50"/>
      <c r="Z28" s="46"/>
      <c r="AA28" s="52"/>
    </row>
    <row r="29" spans="1:27" x14ac:dyDescent="0.25">
      <c r="A29" s="1">
        <v>23</v>
      </c>
      <c r="B29" s="7">
        <v>1</v>
      </c>
      <c r="C29" s="2" t="s">
        <v>33</v>
      </c>
      <c r="D29" s="2" t="s">
        <v>233</v>
      </c>
      <c r="E29" s="37">
        <v>67</v>
      </c>
      <c r="F29" s="38" t="s">
        <v>194</v>
      </c>
      <c r="G29" s="2" t="s">
        <v>234</v>
      </c>
      <c r="H29" s="39" t="s">
        <v>32</v>
      </c>
      <c r="I29" s="50">
        <v>12</v>
      </c>
      <c r="J29" s="46">
        <v>1</v>
      </c>
      <c r="K29" s="46">
        <v>1</v>
      </c>
      <c r="L29" s="46">
        <v>2</v>
      </c>
      <c r="M29" s="48"/>
      <c r="N29" s="50">
        <v>9</v>
      </c>
      <c r="O29" s="84">
        <v>0.5</v>
      </c>
      <c r="P29" s="52">
        <v>4.5</v>
      </c>
      <c r="Q29" s="50">
        <v>14</v>
      </c>
      <c r="R29" s="46">
        <v>1</v>
      </c>
      <c r="S29" s="46">
        <v>1</v>
      </c>
      <c r="T29" s="46"/>
      <c r="U29" s="46"/>
      <c r="V29" s="47">
        <v>3</v>
      </c>
      <c r="W29" s="84">
        <v>0.5</v>
      </c>
      <c r="X29" s="52">
        <v>1.5</v>
      </c>
      <c r="Y29" s="50">
        <v>26</v>
      </c>
      <c r="Z29" s="46">
        <v>0</v>
      </c>
      <c r="AA29" s="52">
        <v>6</v>
      </c>
    </row>
    <row r="30" spans="1:27" x14ac:dyDescent="0.25">
      <c r="A30" s="1">
        <v>24</v>
      </c>
      <c r="B30" s="7" t="s">
        <v>247</v>
      </c>
      <c r="F30" s="2"/>
      <c r="H30" s="2"/>
      <c r="I30" s="50"/>
      <c r="J30" s="46"/>
      <c r="K30" s="46"/>
      <c r="L30" s="46"/>
      <c r="M30" s="48"/>
      <c r="N30" s="50"/>
      <c r="O30" s="84"/>
      <c r="P30" s="52"/>
      <c r="Q30" s="50"/>
      <c r="R30" s="46"/>
      <c r="S30" s="46"/>
      <c r="T30" s="46"/>
      <c r="U30" s="46"/>
      <c r="V30" s="47"/>
      <c r="W30" s="84"/>
      <c r="X30" s="52"/>
      <c r="Y30" s="50"/>
      <c r="Z30" s="46"/>
      <c r="AA30" s="52"/>
    </row>
    <row r="31" spans="1:27" x14ac:dyDescent="0.25">
      <c r="A31" s="1">
        <v>25</v>
      </c>
      <c r="B31" s="7">
        <v>1</v>
      </c>
      <c r="C31" s="2" t="s">
        <v>37</v>
      </c>
      <c r="D31" s="2" t="s">
        <v>25</v>
      </c>
      <c r="E31" s="37">
        <v>68</v>
      </c>
      <c r="F31" s="38" t="s">
        <v>34</v>
      </c>
      <c r="G31" s="2" t="s">
        <v>35</v>
      </c>
      <c r="H31" s="39" t="s">
        <v>36</v>
      </c>
      <c r="I31" s="50">
        <v>14</v>
      </c>
      <c r="J31" s="46">
        <v>1</v>
      </c>
      <c r="K31" s="46"/>
      <c r="L31" s="46"/>
      <c r="M31" s="48">
        <v>1</v>
      </c>
      <c r="N31" s="50">
        <v>6</v>
      </c>
      <c r="O31" s="84">
        <v>1</v>
      </c>
      <c r="P31" s="52">
        <v>6</v>
      </c>
      <c r="Q31" s="50">
        <v>16</v>
      </c>
      <c r="R31" s="46"/>
      <c r="S31" s="46"/>
      <c r="T31" s="46"/>
      <c r="U31" s="46"/>
      <c r="V31" s="47">
        <v>0</v>
      </c>
      <c r="W31" s="84">
        <v>1</v>
      </c>
      <c r="X31" s="52">
        <v>0</v>
      </c>
      <c r="Y31" s="50">
        <v>30</v>
      </c>
      <c r="Z31" s="46">
        <v>0</v>
      </c>
      <c r="AA31" s="52">
        <v>6</v>
      </c>
    </row>
    <row r="32" spans="1:27" x14ac:dyDescent="0.25">
      <c r="A32" s="1">
        <v>26</v>
      </c>
      <c r="B32" s="7">
        <v>2</v>
      </c>
      <c r="C32" s="2" t="s">
        <v>37</v>
      </c>
      <c r="D32" s="2" t="s">
        <v>25</v>
      </c>
      <c r="E32" s="37">
        <v>126</v>
      </c>
      <c r="F32" s="38" t="s">
        <v>41</v>
      </c>
      <c r="G32" s="2" t="s">
        <v>42</v>
      </c>
      <c r="H32" s="39" t="s">
        <v>43</v>
      </c>
      <c r="I32" s="50">
        <v>13</v>
      </c>
      <c r="J32" s="46">
        <v>1</v>
      </c>
      <c r="K32" s="46">
        <v>1</v>
      </c>
      <c r="L32" s="46"/>
      <c r="M32" s="48">
        <v>1</v>
      </c>
      <c r="N32" s="50">
        <v>8</v>
      </c>
      <c r="O32" s="84">
        <v>1</v>
      </c>
      <c r="P32" s="52">
        <v>8</v>
      </c>
      <c r="Q32" s="50">
        <v>12</v>
      </c>
      <c r="R32" s="46">
        <v>4</v>
      </c>
      <c r="S32" s="46"/>
      <c r="T32" s="46"/>
      <c r="U32" s="46"/>
      <c r="V32" s="47">
        <v>4</v>
      </c>
      <c r="W32" s="84">
        <v>1</v>
      </c>
      <c r="X32" s="52">
        <v>4</v>
      </c>
      <c r="Y32" s="50">
        <v>25</v>
      </c>
      <c r="Z32" s="46">
        <v>0</v>
      </c>
      <c r="AA32" s="52">
        <v>12</v>
      </c>
    </row>
    <row r="33" spans="1:27" x14ac:dyDescent="0.25">
      <c r="A33" s="1">
        <v>27</v>
      </c>
      <c r="B33" s="7">
        <v>3</v>
      </c>
      <c r="C33" s="2" t="s">
        <v>37</v>
      </c>
      <c r="D33" s="2" t="s">
        <v>25</v>
      </c>
      <c r="E33" s="37">
        <v>96</v>
      </c>
      <c r="F33" s="38" t="s">
        <v>45</v>
      </c>
      <c r="G33" s="2" t="s">
        <v>46</v>
      </c>
      <c r="H33" s="39" t="s">
        <v>36</v>
      </c>
      <c r="I33" s="50">
        <v>11</v>
      </c>
      <c r="J33" s="46">
        <v>4</v>
      </c>
      <c r="K33" s="46"/>
      <c r="L33" s="46"/>
      <c r="M33" s="48">
        <v>1</v>
      </c>
      <c r="N33" s="50">
        <v>9</v>
      </c>
      <c r="O33" s="84">
        <v>1</v>
      </c>
      <c r="P33" s="52">
        <v>9</v>
      </c>
      <c r="Q33" s="50">
        <v>13</v>
      </c>
      <c r="R33" s="46">
        <v>2</v>
      </c>
      <c r="S33" s="46">
        <v>1</v>
      </c>
      <c r="T33" s="46"/>
      <c r="U33" s="46"/>
      <c r="V33" s="47">
        <v>4</v>
      </c>
      <c r="W33" s="84">
        <v>1</v>
      </c>
      <c r="X33" s="52">
        <v>4</v>
      </c>
      <c r="Y33" s="50">
        <v>24</v>
      </c>
      <c r="Z33" s="46">
        <v>0</v>
      </c>
      <c r="AA33" s="52">
        <v>13</v>
      </c>
    </row>
    <row r="34" spans="1:27" x14ac:dyDescent="0.25">
      <c r="A34" s="1">
        <v>28</v>
      </c>
      <c r="B34" s="7">
        <v>4</v>
      </c>
      <c r="C34" s="2" t="s">
        <v>37</v>
      </c>
      <c r="D34" s="2" t="s">
        <v>25</v>
      </c>
      <c r="E34" s="37">
        <v>56</v>
      </c>
      <c r="F34" s="38" t="s">
        <v>47</v>
      </c>
      <c r="G34" s="2" t="s">
        <v>48</v>
      </c>
      <c r="H34" s="39" t="s">
        <v>49</v>
      </c>
      <c r="I34" s="50">
        <v>12</v>
      </c>
      <c r="J34" s="46">
        <v>2</v>
      </c>
      <c r="K34" s="46">
        <v>1</v>
      </c>
      <c r="L34" s="46"/>
      <c r="M34" s="48">
        <v>1</v>
      </c>
      <c r="N34" s="50">
        <v>9</v>
      </c>
      <c r="O34" s="84">
        <v>1</v>
      </c>
      <c r="P34" s="52">
        <v>9</v>
      </c>
      <c r="Q34" s="50">
        <v>14</v>
      </c>
      <c r="R34" s="46"/>
      <c r="S34" s="46">
        <v>1</v>
      </c>
      <c r="T34" s="46"/>
      <c r="U34" s="46">
        <v>1</v>
      </c>
      <c r="V34" s="47">
        <v>7</v>
      </c>
      <c r="W34" s="84">
        <v>1</v>
      </c>
      <c r="X34" s="52">
        <v>7</v>
      </c>
      <c r="Y34" s="50">
        <v>26</v>
      </c>
      <c r="Z34" s="46">
        <v>0</v>
      </c>
      <c r="AA34" s="52">
        <v>16</v>
      </c>
    </row>
    <row r="35" spans="1:27" x14ac:dyDescent="0.25">
      <c r="A35" s="1">
        <v>29</v>
      </c>
      <c r="B35" s="7">
        <v>5</v>
      </c>
      <c r="C35" s="2" t="s">
        <v>37</v>
      </c>
      <c r="D35" s="2" t="s">
        <v>25</v>
      </c>
      <c r="E35" s="37">
        <v>20</v>
      </c>
      <c r="F35" s="38" t="s">
        <v>50</v>
      </c>
      <c r="G35" s="2" t="s">
        <v>51</v>
      </c>
      <c r="H35" s="39" t="s">
        <v>36</v>
      </c>
      <c r="I35" s="50">
        <v>10</v>
      </c>
      <c r="J35" s="46">
        <v>2</v>
      </c>
      <c r="K35" s="46">
        <v>3</v>
      </c>
      <c r="L35" s="46">
        <v>1</v>
      </c>
      <c r="M35" s="48"/>
      <c r="N35" s="50">
        <v>11</v>
      </c>
      <c r="O35" s="84">
        <v>1</v>
      </c>
      <c r="P35" s="52">
        <v>11</v>
      </c>
      <c r="Q35" s="50">
        <v>13</v>
      </c>
      <c r="R35" s="46">
        <v>1</v>
      </c>
      <c r="S35" s="46">
        <v>2</v>
      </c>
      <c r="T35" s="46"/>
      <c r="U35" s="46"/>
      <c r="V35" s="47">
        <v>5</v>
      </c>
      <c r="W35" s="84">
        <v>1</v>
      </c>
      <c r="X35" s="52">
        <v>5</v>
      </c>
      <c r="Y35" s="50">
        <v>23</v>
      </c>
      <c r="Z35" s="46">
        <v>0</v>
      </c>
      <c r="AA35" s="52">
        <v>16</v>
      </c>
    </row>
    <row r="36" spans="1:27" x14ac:dyDescent="0.25">
      <c r="A36" s="1">
        <v>30</v>
      </c>
      <c r="B36" s="7">
        <v>6</v>
      </c>
      <c r="C36" s="2" t="s">
        <v>37</v>
      </c>
      <c r="D36" s="2" t="s">
        <v>25</v>
      </c>
      <c r="E36" s="37">
        <v>98</v>
      </c>
      <c r="F36" s="38" t="s">
        <v>69</v>
      </c>
      <c r="G36" s="2" t="s">
        <v>70</v>
      </c>
      <c r="H36" s="39" t="s">
        <v>36</v>
      </c>
      <c r="I36" s="50">
        <v>9</v>
      </c>
      <c r="J36" s="46">
        <v>1</v>
      </c>
      <c r="K36" s="46">
        <v>2</v>
      </c>
      <c r="L36" s="46">
        <v>2</v>
      </c>
      <c r="M36" s="48">
        <v>2</v>
      </c>
      <c r="N36" s="50">
        <v>21</v>
      </c>
      <c r="O36" s="84">
        <v>1</v>
      </c>
      <c r="P36" s="52">
        <v>21</v>
      </c>
      <c r="Q36" s="50">
        <v>11</v>
      </c>
      <c r="R36" s="46">
        <v>3</v>
      </c>
      <c r="S36" s="46"/>
      <c r="T36" s="46">
        <v>1</v>
      </c>
      <c r="U36" s="46">
        <v>1</v>
      </c>
      <c r="V36" s="47">
        <v>11</v>
      </c>
      <c r="W36" s="84">
        <v>1</v>
      </c>
      <c r="X36" s="52">
        <v>11</v>
      </c>
      <c r="Y36" s="50">
        <v>20</v>
      </c>
      <c r="Z36" s="46">
        <v>0</v>
      </c>
      <c r="AA36" s="52">
        <v>32</v>
      </c>
    </row>
    <row r="37" spans="1:27" x14ac:dyDescent="0.25">
      <c r="A37" s="1">
        <v>31</v>
      </c>
      <c r="B37" s="7">
        <v>7</v>
      </c>
      <c r="C37" s="2" t="s">
        <v>37</v>
      </c>
      <c r="D37" s="2" t="s">
        <v>25</v>
      </c>
      <c r="E37" s="37">
        <v>12</v>
      </c>
      <c r="F37" s="38" t="s">
        <v>71</v>
      </c>
      <c r="G37" s="2" t="s">
        <v>72</v>
      </c>
      <c r="H37" s="39" t="s">
        <v>43</v>
      </c>
      <c r="I37" s="50">
        <v>5</v>
      </c>
      <c r="J37" s="46">
        <v>3</v>
      </c>
      <c r="K37" s="46">
        <v>5</v>
      </c>
      <c r="L37" s="46">
        <v>3</v>
      </c>
      <c r="M37" s="48"/>
      <c r="N37" s="50">
        <v>22</v>
      </c>
      <c r="O37" s="84">
        <v>1</v>
      </c>
      <c r="P37" s="52">
        <v>22</v>
      </c>
      <c r="Q37" s="50">
        <v>9</v>
      </c>
      <c r="R37" s="46">
        <v>3</v>
      </c>
      <c r="S37" s="46">
        <v>3</v>
      </c>
      <c r="T37" s="46">
        <v>1</v>
      </c>
      <c r="U37" s="46"/>
      <c r="V37" s="47">
        <v>12</v>
      </c>
      <c r="W37" s="84">
        <v>1</v>
      </c>
      <c r="X37" s="52">
        <v>12</v>
      </c>
      <c r="Y37" s="50">
        <v>14</v>
      </c>
      <c r="Z37" s="46">
        <v>0</v>
      </c>
      <c r="AA37" s="52">
        <v>34</v>
      </c>
    </row>
    <row r="38" spans="1:27" x14ac:dyDescent="0.25">
      <c r="A38" s="1">
        <v>32</v>
      </c>
      <c r="B38" s="7">
        <v>8</v>
      </c>
      <c r="C38" s="2" t="s">
        <v>37</v>
      </c>
      <c r="D38" s="2" t="s">
        <v>25</v>
      </c>
      <c r="E38" s="37">
        <v>31</v>
      </c>
      <c r="F38" s="38" t="s">
        <v>83</v>
      </c>
      <c r="G38" s="2" t="s">
        <v>51</v>
      </c>
      <c r="H38" s="39" t="s">
        <v>68</v>
      </c>
      <c r="I38" s="50">
        <v>6</v>
      </c>
      <c r="J38" s="46">
        <v>3</v>
      </c>
      <c r="K38" s="46">
        <v>1</v>
      </c>
      <c r="L38" s="46">
        <v>1</v>
      </c>
      <c r="M38" s="48">
        <v>5</v>
      </c>
      <c r="N38" s="50">
        <v>33</v>
      </c>
      <c r="O38" s="84">
        <v>1</v>
      </c>
      <c r="P38" s="52">
        <v>33</v>
      </c>
      <c r="Q38" s="50">
        <v>9</v>
      </c>
      <c r="R38" s="46">
        <v>5</v>
      </c>
      <c r="S38" s="46">
        <v>1</v>
      </c>
      <c r="T38" s="46">
        <v>1</v>
      </c>
      <c r="U38" s="46"/>
      <c r="V38" s="47">
        <v>10</v>
      </c>
      <c r="W38" s="84">
        <v>1</v>
      </c>
      <c r="X38" s="52">
        <v>10</v>
      </c>
      <c r="Y38" s="50">
        <v>15</v>
      </c>
      <c r="Z38" s="46">
        <v>0</v>
      </c>
      <c r="AA38" s="52">
        <v>43</v>
      </c>
    </row>
    <row r="39" spans="1:27" x14ac:dyDescent="0.25">
      <c r="A39" s="1">
        <v>33</v>
      </c>
      <c r="B39" s="7">
        <v>9</v>
      </c>
      <c r="C39" s="2" t="s">
        <v>37</v>
      </c>
      <c r="D39" s="2" t="s">
        <v>25</v>
      </c>
      <c r="E39" s="37">
        <v>35</v>
      </c>
      <c r="F39" s="38" t="s">
        <v>74</v>
      </c>
      <c r="G39" s="2" t="s">
        <v>75</v>
      </c>
      <c r="H39" s="39" t="s">
        <v>36</v>
      </c>
      <c r="I39" s="50">
        <v>3</v>
      </c>
      <c r="J39" s="46">
        <v>7</v>
      </c>
      <c r="K39" s="46">
        <v>1</v>
      </c>
      <c r="L39" s="46">
        <v>3</v>
      </c>
      <c r="M39" s="48">
        <v>2</v>
      </c>
      <c r="N39" s="50">
        <v>28</v>
      </c>
      <c r="O39" s="84">
        <v>1</v>
      </c>
      <c r="P39" s="52">
        <v>28</v>
      </c>
      <c r="Q39" s="50">
        <v>7</v>
      </c>
      <c r="R39" s="46">
        <v>3</v>
      </c>
      <c r="S39" s="46">
        <v>2</v>
      </c>
      <c r="T39" s="46">
        <v>1</v>
      </c>
      <c r="U39" s="46">
        <v>3</v>
      </c>
      <c r="V39" s="47">
        <v>25</v>
      </c>
      <c r="W39" s="84">
        <v>1</v>
      </c>
      <c r="X39" s="52">
        <v>25</v>
      </c>
      <c r="Y39" s="50">
        <v>10</v>
      </c>
      <c r="Z39" s="46">
        <v>0</v>
      </c>
      <c r="AA39" s="52">
        <v>53</v>
      </c>
    </row>
    <row r="40" spans="1:27" x14ac:dyDescent="0.25">
      <c r="A40" s="1">
        <v>34</v>
      </c>
      <c r="B40" s="7">
        <v>10</v>
      </c>
      <c r="C40" s="2" t="s">
        <v>37</v>
      </c>
      <c r="D40" s="2" t="s">
        <v>25</v>
      </c>
      <c r="E40" s="37">
        <v>27</v>
      </c>
      <c r="F40" s="38" t="s">
        <v>81</v>
      </c>
      <c r="G40" s="2" t="s">
        <v>82</v>
      </c>
      <c r="H40" s="39" t="s">
        <v>36</v>
      </c>
      <c r="I40" s="50">
        <v>5</v>
      </c>
      <c r="J40" s="46">
        <v>4</v>
      </c>
      <c r="K40" s="46"/>
      <c r="L40" s="46">
        <v>3</v>
      </c>
      <c r="M40" s="48">
        <v>4</v>
      </c>
      <c r="N40" s="50">
        <v>33</v>
      </c>
      <c r="O40" s="84">
        <v>1</v>
      </c>
      <c r="P40" s="52">
        <v>33</v>
      </c>
      <c r="Q40" s="50">
        <v>6</v>
      </c>
      <c r="R40" s="46">
        <v>2</v>
      </c>
      <c r="S40" s="46"/>
      <c r="T40" s="46">
        <v>1</v>
      </c>
      <c r="U40" s="46">
        <v>7</v>
      </c>
      <c r="V40" s="47">
        <v>40</v>
      </c>
      <c r="W40" s="84">
        <v>1</v>
      </c>
      <c r="X40" s="52">
        <v>40</v>
      </c>
      <c r="Y40" s="50">
        <v>11</v>
      </c>
      <c r="Z40" s="46">
        <v>0</v>
      </c>
      <c r="AA40" s="52">
        <v>73</v>
      </c>
    </row>
    <row r="41" spans="1:27" x14ac:dyDescent="0.25">
      <c r="A41" s="1">
        <v>35</v>
      </c>
      <c r="B41" s="7">
        <v>11</v>
      </c>
      <c r="C41" s="2" t="s">
        <v>37</v>
      </c>
      <c r="D41" s="2" t="s">
        <v>25</v>
      </c>
      <c r="E41" s="37">
        <v>91</v>
      </c>
      <c r="F41" s="38" t="s">
        <v>67</v>
      </c>
      <c r="G41" s="2" t="s">
        <v>58</v>
      </c>
      <c r="H41" s="39" t="s">
        <v>68</v>
      </c>
      <c r="I41" s="50">
        <v>7</v>
      </c>
      <c r="J41" s="46">
        <v>3</v>
      </c>
      <c r="K41" s="46">
        <v>2</v>
      </c>
      <c r="L41" s="46">
        <v>3</v>
      </c>
      <c r="M41" s="48">
        <v>1</v>
      </c>
      <c r="N41" s="50">
        <v>21</v>
      </c>
      <c r="O41" s="84">
        <v>1</v>
      </c>
      <c r="P41" s="52">
        <v>21</v>
      </c>
      <c r="Q41" s="50">
        <v>0</v>
      </c>
      <c r="R41" s="46"/>
      <c r="S41" s="46"/>
      <c r="T41" s="46"/>
      <c r="U41" s="46"/>
      <c r="V41" s="47">
        <v>0</v>
      </c>
      <c r="W41" s="84">
        <v>1</v>
      </c>
      <c r="X41" s="52">
        <v>0</v>
      </c>
      <c r="Y41" s="50">
        <v>7</v>
      </c>
      <c r="Z41" s="46">
        <v>0</v>
      </c>
      <c r="AA41" s="52">
        <v>999</v>
      </c>
    </row>
    <row r="42" spans="1:27" x14ac:dyDescent="0.25">
      <c r="A42" s="1">
        <v>36</v>
      </c>
      <c r="B42" s="7">
        <v>12</v>
      </c>
      <c r="C42" s="2" t="s">
        <v>37</v>
      </c>
      <c r="D42" s="2" t="s">
        <v>25</v>
      </c>
      <c r="E42" s="37">
        <v>124</v>
      </c>
      <c r="F42" s="38" t="s">
        <v>78</v>
      </c>
      <c r="G42" s="2" t="s">
        <v>42</v>
      </c>
      <c r="H42" s="39" t="s">
        <v>43</v>
      </c>
      <c r="I42" s="50">
        <v>3</v>
      </c>
      <c r="J42" s="46">
        <v>4</v>
      </c>
      <c r="K42" s="46">
        <v>4</v>
      </c>
      <c r="L42" s="46">
        <v>3</v>
      </c>
      <c r="M42" s="48">
        <v>2</v>
      </c>
      <c r="N42" s="50">
        <v>31</v>
      </c>
      <c r="O42" s="84">
        <v>1</v>
      </c>
      <c r="P42" s="52">
        <v>31</v>
      </c>
      <c r="Q42" s="50">
        <v>0</v>
      </c>
      <c r="R42" s="46"/>
      <c r="S42" s="46"/>
      <c r="T42" s="46"/>
      <c r="U42" s="46"/>
      <c r="V42" s="47">
        <v>0</v>
      </c>
      <c r="W42" s="84">
        <v>1</v>
      </c>
      <c r="X42" s="52">
        <v>0</v>
      </c>
      <c r="Y42" s="50">
        <v>3</v>
      </c>
      <c r="Z42" s="46">
        <v>0</v>
      </c>
      <c r="AA42" s="52">
        <v>999</v>
      </c>
    </row>
    <row r="43" spans="1:27" x14ac:dyDescent="0.25">
      <c r="A43" s="1">
        <v>37</v>
      </c>
      <c r="B43" s="7">
        <v>13</v>
      </c>
      <c r="C43" s="2" t="s">
        <v>37</v>
      </c>
      <c r="D43" s="2" t="s">
        <v>25</v>
      </c>
      <c r="E43" s="37">
        <v>43</v>
      </c>
      <c r="F43" s="38" t="s">
        <v>101</v>
      </c>
      <c r="G43" s="2" t="s">
        <v>82</v>
      </c>
      <c r="H43" s="39" t="s">
        <v>68</v>
      </c>
      <c r="I43" s="50">
        <v>0</v>
      </c>
      <c r="J43" s="46"/>
      <c r="K43" s="46"/>
      <c r="L43" s="46"/>
      <c r="M43" s="48"/>
      <c r="N43" s="50">
        <v>0</v>
      </c>
      <c r="O43" s="84">
        <v>1</v>
      </c>
      <c r="P43" s="52">
        <v>0</v>
      </c>
      <c r="Q43" s="50">
        <v>0</v>
      </c>
      <c r="R43" s="46"/>
      <c r="S43" s="46"/>
      <c r="T43" s="46"/>
      <c r="U43" s="46"/>
      <c r="V43" s="47">
        <v>0</v>
      </c>
      <c r="W43" s="84">
        <v>1</v>
      </c>
      <c r="X43" s="52">
        <v>0</v>
      </c>
      <c r="Y43" s="50">
        <v>0</v>
      </c>
      <c r="Z43" s="46">
        <v>0</v>
      </c>
      <c r="AA43" s="52">
        <v>999</v>
      </c>
    </row>
    <row r="44" spans="1:27" x14ac:dyDescent="0.25">
      <c r="A44" s="1">
        <v>38</v>
      </c>
      <c r="B44" s="7" t="s">
        <v>247</v>
      </c>
      <c r="F44" s="2"/>
      <c r="H44" s="2"/>
      <c r="I44" s="50"/>
      <c r="J44" s="46"/>
      <c r="K44" s="46"/>
      <c r="L44" s="46"/>
      <c r="M44" s="48"/>
      <c r="N44" s="50"/>
      <c r="O44" s="84"/>
      <c r="P44" s="52"/>
      <c r="Q44" s="50"/>
      <c r="R44" s="46"/>
      <c r="S44" s="46"/>
      <c r="T44" s="46"/>
      <c r="U44" s="46"/>
      <c r="V44" s="47"/>
      <c r="W44" s="84"/>
      <c r="X44" s="52"/>
      <c r="Y44" s="50"/>
      <c r="Z44" s="46"/>
      <c r="AA44" s="52"/>
    </row>
    <row r="45" spans="1:27" x14ac:dyDescent="0.25">
      <c r="A45" s="1">
        <v>39</v>
      </c>
      <c r="B45" s="7">
        <v>1</v>
      </c>
      <c r="C45" s="2" t="s">
        <v>37</v>
      </c>
      <c r="D45" s="2" t="s">
        <v>107</v>
      </c>
      <c r="E45" s="37">
        <v>1</v>
      </c>
      <c r="F45" s="38" t="s">
        <v>119</v>
      </c>
      <c r="G45" s="2" t="s">
        <v>120</v>
      </c>
      <c r="H45" s="39" t="s">
        <v>36</v>
      </c>
      <c r="I45" s="50">
        <v>10</v>
      </c>
      <c r="J45" s="46">
        <v>6</v>
      </c>
      <c r="K45" s="46"/>
      <c r="L45" s="46"/>
      <c r="M45" s="48"/>
      <c r="N45" s="50">
        <v>6</v>
      </c>
      <c r="O45" s="84">
        <v>1</v>
      </c>
      <c r="P45" s="52">
        <v>6</v>
      </c>
      <c r="Q45" s="50">
        <v>14</v>
      </c>
      <c r="R45" s="46">
        <v>2</v>
      </c>
      <c r="S45" s="46"/>
      <c r="T45" s="46"/>
      <c r="U45" s="46"/>
      <c r="V45" s="47">
        <v>2</v>
      </c>
      <c r="W45" s="84">
        <v>1</v>
      </c>
      <c r="X45" s="52">
        <v>2</v>
      </c>
      <c r="Y45" s="50">
        <v>24</v>
      </c>
      <c r="Z45" s="46">
        <v>0</v>
      </c>
      <c r="AA45" s="52">
        <v>8</v>
      </c>
    </row>
    <row r="46" spans="1:27" x14ac:dyDescent="0.25">
      <c r="A46" s="1">
        <v>40</v>
      </c>
      <c r="B46" s="7">
        <v>2</v>
      </c>
      <c r="C46" s="2" t="s">
        <v>37</v>
      </c>
      <c r="D46" s="2" t="s">
        <v>107</v>
      </c>
      <c r="E46" s="37">
        <v>86</v>
      </c>
      <c r="F46" s="38" t="s">
        <v>121</v>
      </c>
      <c r="G46" s="2" t="s">
        <v>122</v>
      </c>
      <c r="H46" s="39" t="s">
        <v>43</v>
      </c>
      <c r="I46" s="50">
        <v>13</v>
      </c>
      <c r="J46" s="46">
        <v>1</v>
      </c>
      <c r="K46" s="46">
        <v>1</v>
      </c>
      <c r="L46" s="46"/>
      <c r="M46" s="48">
        <v>1</v>
      </c>
      <c r="N46" s="50">
        <v>8</v>
      </c>
      <c r="O46" s="84">
        <v>1</v>
      </c>
      <c r="P46" s="52">
        <v>8</v>
      </c>
      <c r="Q46" s="50">
        <v>14</v>
      </c>
      <c r="R46" s="46"/>
      <c r="S46" s="46"/>
      <c r="T46" s="46">
        <v>2</v>
      </c>
      <c r="U46" s="46"/>
      <c r="V46" s="47">
        <v>6</v>
      </c>
      <c r="W46" s="84">
        <v>1</v>
      </c>
      <c r="X46" s="52">
        <v>6</v>
      </c>
      <c r="Y46" s="50">
        <v>27</v>
      </c>
      <c r="Z46" s="46">
        <v>0</v>
      </c>
      <c r="AA46" s="52">
        <v>14</v>
      </c>
    </row>
    <row r="47" spans="1:27" x14ac:dyDescent="0.25">
      <c r="A47" s="1">
        <v>41</v>
      </c>
      <c r="B47" s="7">
        <v>3</v>
      </c>
      <c r="C47" s="2" t="s">
        <v>37</v>
      </c>
      <c r="D47" s="2" t="s">
        <v>107</v>
      </c>
      <c r="E47" s="37">
        <v>5</v>
      </c>
      <c r="F47" s="38" t="s">
        <v>126</v>
      </c>
      <c r="G47" s="2" t="s">
        <v>127</v>
      </c>
      <c r="H47" s="39" t="s">
        <v>36</v>
      </c>
      <c r="I47" s="50">
        <v>10</v>
      </c>
      <c r="J47" s="46">
        <v>3</v>
      </c>
      <c r="K47" s="46">
        <v>2</v>
      </c>
      <c r="L47" s="46">
        <v>0</v>
      </c>
      <c r="M47" s="48">
        <v>1</v>
      </c>
      <c r="N47" s="50">
        <v>12</v>
      </c>
      <c r="O47" s="84">
        <v>1</v>
      </c>
      <c r="P47" s="52">
        <v>12</v>
      </c>
      <c r="Q47" s="50">
        <v>15</v>
      </c>
      <c r="R47" s="46"/>
      <c r="S47" s="46">
        <v>1</v>
      </c>
      <c r="T47" s="46"/>
      <c r="U47" s="46"/>
      <c r="V47" s="47">
        <v>2</v>
      </c>
      <c r="W47" s="84">
        <v>1</v>
      </c>
      <c r="X47" s="52">
        <v>2</v>
      </c>
      <c r="Y47" s="50">
        <v>25</v>
      </c>
      <c r="Z47" s="46">
        <v>0</v>
      </c>
      <c r="AA47" s="52">
        <v>14</v>
      </c>
    </row>
    <row r="48" spans="1:27" x14ac:dyDescent="0.25">
      <c r="A48" s="1">
        <v>42</v>
      </c>
      <c r="B48" s="7">
        <v>4</v>
      </c>
      <c r="C48" s="2" t="s">
        <v>37</v>
      </c>
      <c r="D48" s="2" t="s">
        <v>107</v>
      </c>
      <c r="E48" s="37">
        <v>8</v>
      </c>
      <c r="F48" s="38" t="s">
        <v>128</v>
      </c>
      <c r="G48" s="2" t="s">
        <v>129</v>
      </c>
      <c r="H48" s="39" t="s">
        <v>36</v>
      </c>
      <c r="I48" s="50">
        <v>10</v>
      </c>
      <c r="J48" s="46">
        <v>3</v>
      </c>
      <c r="K48" s="46">
        <v>1</v>
      </c>
      <c r="L48" s="46">
        <v>1</v>
      </c>
      <c r="M48" s="48">
        <v>1</v>
      </c>
      <c r="N48" s="50">
        <v>13</v>
      </c>
      <c r="O48" s="84">
        <v>1</v>
      </c>
      <c r="P48" s="52">
        <v>13</v>
      </c>
      <c r="Q48" s="50">
        <v>9</v>
      </c>
      <c r="R48" s="46">
        <v>2</v>
      </c>
      <c r="S48" s="46">
        <v>1</v>
      </c>
      <c r="T48" s="46">
        <v>3</v>
      </c>
      <c r="U48" s="46">
        <v>1</v>
      </c>
      <c r="V48" s="47">
        <v>18</v>
      </c>
      <c r="W48" s="84">
        <v>1</v>
      </c>
      <c r="X48" s="52">
        <v>18</v>
      </c>
      <c r="Y48" s="50">
        <v>19</v>
      </c>
      <c r="Z48" s="46">
        <v>0</v>
      </c>
      <c r="AA48" s="52">
        <v>31</v>
      </c>
    </row>
    <row r="49" spans="1:27" x14ac:dyDescent="0.25">
      <c r="A49" s="1">
        <v>43</v>
      </c>
      <c r="B49" s="7">
        <v>5</v>
      </c>
      <c r="C49" s="2" t="s">
        <v>37</v>
      </c>
      <c r="D49" s="2" t="s">
        <v>107</v>
      </c>
      <c r="E49" s="37">
        <v>4</v>
      </c>
      <c r="F49" s="38" t="s">
        <v>144</v>
      </c>
      <c r="G49" s="2" t="s">
        <v>145</v>
      </c>
      <c r="H49" s="39" t="s">
        <v>146</v>
      </c>
      <c r="I49" s="50">
        <v>8</v>
      </c>
      <c r="J49" s="46">
        <v>2</v>
      </c>
      <c r="K49" s="46"/>
      <c r="L49" s="46"/>
      <c r="M49" s="48">
        <v>6</v>
      </c>
      <c r="N49" s="50">
        <v>32</v>
      </c>
      <c r="O49" s="84">
        <v>1</v>
      </c>
      <c r="P49" s="52">
        <v>32</v>
      </c>
      <c r="Q49" s="50">
        <v>3</v>
      </c>
      <c r="R49" s="46">
        <v>3</v>
      </c>
      <c r="S49" s="46"/>
      <c r="T49" s="46"/>
      <c r="U49" s="46">
        <v>10</v>
      </c>
      <c r="V49" s="47">
        <v>53</v>
      </c>
      <c r="W49" s="84">
        <v>1</v>
      </c>
      <c r="X49" s="52">
        <v>53</v>
      </c>
      <c r="Y49" s="50">
        <v>11</v>
      </c>
      <c r="Z49" s="46">
        <v>0</v>
      </c>
      <c r="AA49" s="52">
        <v>85</v>
      </c>
    </row>
    <row r="50" spans="1:27" x14ac:dyDescent="0.25">
      <c r="A50" s="1">
        <v>44</v>
      </c>
      <c r="B50" s="7">
        <v>6</v>
      </c>
      <c r="C50" s="2" t="s">
        <v>37</v>
      </c>
      <c r="D50" s="2" t="s">
        <v>107</v>
      </c>
      <c r="E50" s="37">
        <v>41</v>
      </c>
      <c r="F50" s="38" t="s">
        <v>159</v>
      </c>
      <c r="G50" s="2" t="s">
        <v>136</v>
      </c>
      <c r="H50" s="39" t="s">
        <v>43</v>
      </c>
      <c r="I50" s="50">
        <v>0</v>
      </c>
      <c r="J50" s="46"/>
      <c r="K50" s="46"/>
      <c r="L50" s="46"/>
      <c r="M50" s="48"/>
      <c r="N50" s="50">
        <v>0</v>
      </c>
      <c r="O50" s="84">
        <v>1</v>
      </c>
      <c r="P50" s="52">
        <v>0</v>
      </c>
      <c r="Q50" s="50">
        <v>13</v>
      </c>
      <c r="R50" s="46">
        <v>1</v>
      </c>
      <c r="S50" s="46">
        <v>1</v>
      </c>
      <c r="T50" s="46">
        <v>1</v>
      </c>
      <c r="U50" s="46"/>
      <c r="V50" s="47">
        <v>6</v>
      </c>
      <c r="W50" s="84">
        <v>1</v>
      </c>
      <c r="X50" s="52">
        <v>6</v>
      </c>
      <c r="Y50" s="50">
        <v>13</v>
      </c>
      <c r="Z50" s="46">
        <v>0</v>
      </c>
      <c r="AA50" s="52">
        <v>999</v>
      </c>
    </row>
    <row r="51" spans="1:27" x14ac:dyDescent="0.25">
      <c r="A51" s="1">
        <v>45</v>
      </c>
      <c r="B51" s="7">
        <v>7</v>
      </c>
      <c r="C51" s="2" t="s">
        <v>37</v>
      </c>
      <c r="D51" s="2" t="s">
        <v>107</v>
      </c>
      <c r="E51" s="37">
        <v>92</v>
      </c>
      <c r="F51" s="38" t="s">
        <v>134</v>
      </c>
      <c r="G51" s="2" t="s">
        <v>58</v>
      </c>
      <c r="H51" s="39" t="s">
        <v>40</v>
      </c>
      <c r="I51" s="50">
        <v>8</v>
      </c>
      <c r="J51" s="46">
        <v>5</v>
      </c>
      <c r="K51" s="46"/>
      <c r="L51" s="46">
        <v>3</v>
      </c>
      <c r="M51" s="48"/>
      <c r="N51" s="50">
        <v>14</v>
      </c>
      <c r="O51" s="84">
        <v>1</v>
      </c>
      <c r="P51" s="52">
        <v>14</v>
      </c>
      <c r="Q51" s="50">
        <v>0</v>
      </c>
      <c r="R51" s="46"/>
      <c r="S51" s="46"/>
      <c r="T51" s="46"/>
      <c r="U51" s="46"/>
      <c r="V51" s="47">
        <v>0</v>
      </c>
      <c r="W51" s="84">
        <v>1</v>
      </c>
      <c r="X51" s="52">
        <v>0</v>
      </c>
      <c r="Y51" s="50">
        <v>8</v>
      </c>
      <c r="Z51" s="46">
        <v>0</v>
      </c>
      <c r="AA51" s="52">
        <v>999</v>
      </c>
    </row>
    <row r="52" spans="1:27" x14ac:dyDescent="0.25">
      <c r="A52" s="1">
        <v>46</v>
      </c>
      <c r="B52" s="7">
        <v>8</v>
      </c>
      <c r="C52" s="2" t="s">
        <v>37</v>
      </c>
      <c r="D52" s="2" t="s">
        <v>107</v>
      </c>
      <c r="E52" s="37">
        <v>99</v>
      </c>
      <c r="F52" s="38" t="s">
        <v>123</v>
      </c>
      <c r="G52" s="2" t="s">
        <v>82</v>
      </c>
      <c r="H52" s="39" t="s">
        <v>36</v>
      </c>
      <c r="I52" s="50">
        <v>14</v>
      </c>
      <c r="J52" s="46"/>
      <c r="K52" s="46"/>
      <c r="L52" s="46">
        <v>1</v>
      </c>
      <c r="M52" s="48">
        <v>1</v>
      </c>
      <c r="N52" s="50">
        <v>8</v>
      </c>
      <c r="O52" s="84">
        <v>1</v>
      </c>
      <c r="P52" s="52">
        <v>8</v>
      </c>
      <c r="Q52" s="50">
        <v>0</v>
      </c>
      <c r="R52" s="46"/>
      <c r="S52" s="46"/>
      <c r="T52" s="46"/>
      <c r="U52" s="46"/>
      <c r="V52" s="47">
        <v>0</v>
      </c>
      <c r="W52" s="84">
        <v>1</v>
      </c>
      <c r="X52" s="52">
        <v>0</v>
      </c>
      <c r="Y52" s="50">
        <v>14</v>
      </c>
      <c r="Z52" s="46">
        <v>0</v>
      </c>
      <c r="AA52" s="52">
        <v>999</v>
      </c>
    </row>
    <row r="53" spans="1:27" x14ac:dyDescent="0.25">
      <c r="A53" s="1">
        <v>47</v>
      </c>
      <c r="B53" s="7">
        <v>9</v>
      </c>
      <c r="C53" s="2" t="s">
        <v>37</v>
      </c>
      <c r="D53" s="2" t="s">
        <v>107</v>
      </c>
      <c r="E53" s="37">
        <v>51</v>
      </c>
      <c r="F53" s="38" t="s">
        <v>149</v>
      </c>
      <c r="G53" s="2" t="s">
        <v>150</v>
      </c>
      <c r="H53" s="39" t="s">
        <v>40</v>
      </c>
      <c r="I53" s="50">
        <v>5</v>
      </c>
      <c r="J53" s="46">
        <v>1</v>
      </c>
      <c r="K53" s="46">
        <v>3</v>
      </c>
      <c r="L53" s="46">
        <v>2</v>
      </c>
      <c r="M53" s="48">
        <v>5</v>
      </c>
      <c r="N53" s="50">
        <v>38</v>
      </c>
      <c r="O53" s="84">
        <v>1</v>
      </c>
      <c r="P53" s="52">
        <v>38</v>
      </c>
      <c r="Q53" s="50">
        <v>0</v>
      </c>
      <c r="R53" s="46"/>
      <c r="S53" s="46"/>
      <c r="T53" s="46"/>
      <c r="U53" s="46"/>
      <c r="V53" s="47">
        <v>0</v>
      </c>
      <c r="W53" s="84">
        <v>1</v>
      </c>
      <c r="X53" s="52">
        <v>0</v>
      </c>
      <c r="Y53" s="50">
        <v>5</v>
      </c>
      <c r="Z53" s="46">
        <v>0</v>
      </c>
      <c r="AA53" s="52">
        <v>999</v>
      </c>
    </row>
    <row r="54" spans="1:27" x14ac:dyDescent="0.25">
      <c r="A54" s="1">
        <v>48</v>
      </c>
      <c r="B54" s="7">
        <v>10</v>
      </c>
      <c r="C54" s="2" t="s">
        <v>37</v>
      </c>
      <c r="D54" s="2" t="s">
        <v>107</v>
      </c>
      <c r="E54" s="37">
        <v>106</v>
      </c>
      <c r="F54" s="38" t="s">
        <v>162</v>
      </c>
      <c r="G54" s="2" t="s">
        <v>163</v>
      </c>
      <c r="H54" s="39" t="s">
        <v>68</v>
      </c>
      <c r="I54" s="50">
        <v>0</v>
      </c>
      <c r="J54" s="46"/>
      <c r="K54" s="46"/>
      <c r="L54" s="46"/>
      <c r="M54" s="48"/>
      <c r="N54" s="50">
        <v>0</v>
      </c>
      <c r="O54" s="84">
        <v>1</v>
      </c>
      <c r="P54" s="52">
        <v>0</v>
      </c>
      <c r="Q54" s="50">
        <v>3</v>
      </c>
      <c r="R54" s="46">
        <v>1</v>
      </c>
      <c r="S54" s="46">
        <v>1</v>
      </c>
      <c r="T54" s="46">
        <v>8</v>
      </c>
      <c r="U54" s="46">
        <v>3</v>
      </c>
      <c r="V54" s="47">
        <v>42</v>
      </c>
      <c r="W54" s="84">
        <v>1</v>
      </c>
      <c r="X54" s="52">
        <v>42</v>
      </c>
      <c r="Y54" s="50">
        <v>3</v>
      </c>
      <c r="Z54" s="46">
        <v>0</v>
      </c>
      <c r="AA54" s="52">
        <v>999</v>
      </c>
    </row>
    <row r="55" spans="1:27" x14ac:dyDescent="0.25">
      <c r="A55" s="1">
        <v>49</v>
      </c>
      <c r="B55" s="7" t="s">
        <v>247</v>
      </c>
      <c r="F55" s="2"/>
      <c r="H55" s="2"/>
      <c r="I55" s="50"/>
      <c r="J55" s="46"/>
      <c r="K55" s="46"/>
      <c r="L55" s="46"/>
      <c r="M55" s="48"/>
      <c r="N55" s="50"/>
      <c r="O55" s="84"/>
      <c r="P55" s="52"/>
      <c r="Q55" s="50"/>
      <c r="R55" s="46"/>
      <c r="S55" s="46"/>
      <c r="T55" s="46"/>
      <c r="U55" s="46"/>
      <c r="V55" s="47"/>
      <c r="W55" s="84"/>
      <c r="X55" s="52"/>
      <c r="Y55" s="50"/>
      <c r="Z55" s="46"/>
      <c r="AA55" s="52"/>
    </row>
    <row r="56" spans="1:27" x14ac:dyDescent="0.25">
      <c r="A56" s="1">
        <v>50</v>
      </c>
      <c r="B56" s="7">
        <v>1</v>
      </c>
      <c r="C56" s="2" t="s">
        <v>37</v>
      </c>
      <c r="D56" s="2" t="s">
        <v>164</v>
      </c>
      <c r="E56" s="37">
        <v>65</v>
      </c>
      <c r="F56" s="38" t="s">
        <v>166</v>
      </c>
      <c r="G56" s="2" t="s">
        <v>48</v>
      </c>
      <c r="H56" s="39" t="s">
        <v>36</v>
      </c>
      <c r="I56" s="50">
        <v>14</v>
      </c>
      <c r="J56" s="46">
        <v>2</v>
      </c>
      <c r="K56" s="46"/>
      <c r="L56" s="46"/>
      <c r="M56" s="48"/>
      <c r="N56" s="50">
        <v>2</v>
      </c>
      <c r="O56" s="84">
        <v>1</v>
      </c>
      <c r="P56" s="52">
        <v>2</v>
      </c>
      <c r="Q56" s="50">
        <v>16</v>
      </c>
      <c r="R56" s="46"/>
      <c r="S56" s="46"/>
      <c r="T56" s="46"/>
      <c r="U56" s="46"/>
      <c r="V56" s="47">
        <v>0</v>
      </c>
      <c r="W56" s="84">
        <v>1</v>
      </c>
      <c r="X56" s="52">
        <v>0</v>
      </c>
      <c r="Y56" s="50">
        <v>30</v>
      </c>
      <c r="Z56" s="46">
        <v>0</v>
      </c>
      <c r="AA56" s="52">
        <v>2</v>
      </c>
    </row>
    <row r="57" spans="1:27" x14ac:dyDescent="0.25">
      <c r="A57" s="1">
        <v>51</v>
      </c>
      <c r="B57" s="7">
        <v>2</v>
      </c>
      <c r="C57" s="2" t="s">
        <v>37</v>
      </c>
      <c r="D57" s="2" t="s">
        <v>164</v>
      </c>
      <c r="E57" s="37">
        <v>49</v>
      </c>
      <c r="F57" s="38" t="s">
        <v>165</v>
      </c>
      <c r="G57" s="2" t="s">
        <v>88</v>
      </c>
      <c r="H57" s="39" t="s">
        <v>43</v>
      </c>
      <c r="I57" s="50">
        <v>15</v>
      </c>
      <c r="J57" s="46">
        <v>1</v>
      </c>
      <c r="K57" s="46"/>
      <c r="L57" s="46"/>
      <c r="M57" s="48"/>
      <c r="N57" s="50">
        <v>1</v>
      </c>
      <c r="O57" s="84">
        <v>1</v>
      </c>
      <c r="P57" s="52">
        <v>1</v>
      </c>
      <c r="Q57" s="50">
        <v>14</v>
      </c>
      <c r="R57" s="46">
        <v>2</v>
      </c>
      <c r="S57" s="46"/>
      <c r="T57" s="46"/>
      <c r="U57" s="46"/>
      <c r="V57" s="47">
        <v>2</v>
      </c>
      <c r="W57" s="84">
        <v>1</v>
      </c>
      <c r="X57" s="52">
        <v>2</v>
      </c>
      <c r="Y57" s="50">
        <v>29</v>
      </c>
      <c r="Z57" s="46">
        <v>0</v>
      </c>
      <c r="AA57" s="52">
        <v>3</v>
      </c>
    </row>
    <row r="58" spans="1:27" x14ac:dyDescent="0.25">
      <c r="A58" s="1">
        <v>52</v>
      </c>
      <c r="B58" s="7">
        <v>3</v>
      </c>
      <c r="C58" s="2" t="s">
        <v>37</v>
      </c>
      <c r="D58" s="2" t="s">
        <v>164</v>
      </c>
      <c r="E58" s="37">
        <v>115</v>
      </c>
      <c r="F58" s="38" t="s">
        <v>172</v>
      </c>
      <c r="G58" s="2" t="s">
        <v>105</v>
      </c>
      <c r="H58" s="39" t="s">
        <v>49</v>
      </c>
      <c r="I58" s="50">
        <v>13</v>
      </c>
      <c r="J58" s="46">
        <v>2</v>
      </c>
      <c r="K58" s="46">
        <v>1</v>
      </c>
      <c r="L58" s="46"/>
      <c r="M58" s="48"/>
      <c r="N58" s="50">
        <v>4</v>
      </c>
      <c r="O58" s="84">
        <v>1</v>
      </c>
      <c r="P58" s="52">
        <v>4</v>
      </c>
      <c r="Q58" s="50">
        <v>15</v>
      </c>
      <c r="R58" s="46"/>
      <c r="S58" s="46"/>
      <c r="T58" s="46"/>
      <c r="U58" s="46">
        <v>1</v>
      </c>
      <c r="V58" s="47">
        <v>5</v>
      </c>
      <c r="W58" s="84">
        <v>1</v>
      </c>
      <c r="X58" s="52">
        <v>5</v>
      </c>
      <c r="Y58" s="50">
        <v>28</v>
      </c>
      <c r="Z58" s="46">
        <v>0</v>
      </c>
      <c r="AA58" s="52">
        <v>9</v>
      </c>
    </row>
    <row r="59" spans="1:27" x14ac:dyDescent="0.25">
      <c r="A59" s="1">
        <v>53</v>
      </c>
      <c r="B59" s="7">
        <v>4</v>
      </c>
      <c r="C59" s="2" t="s">
        <v>37</v>
      </c>
      <c r="D59" s="2" t="s">
        <v>164</v>
      </c>
      <c r="E59" s="37">
        <v>81</v>
      </c>
      <c r="F59" s="38" t="s">
        <v>173</v>
      </c>
      <c r="G59" s="2" t="s">
        <v>129</v>
      </c>
      <c r="H59" s="39" t="s">
        <v>43</v>
      </c>
      <c r="I59" s="50">
        <v>13</v>
      </c>
      <c r="J59" s="46">
        <v>1</v>
      </c>
      <c r="K59" s="46">
        <v>2</v>
      </c>
      <c r="L59" s="46"/>
      <c r="M59" s="48"/>
      <c r="N59" s="50">
        <v>5</v>
      </c>
      <c r="O59" s="84">
        <v>1</v>
      </c>
      <c r="P59" s="52">
        <v>5</v>
      </c>
      <c r="Q59" s="50">
        <v>10</v>
      </c>
      <c r="R59" s="46">
        <v>4</v>
      </c>
      <c r="S59" s="46">
        <v>1</v>
      </c>
      <c r="T59" s="46"/>
      <c r="U59" s="46">
        <v>1</v>
      </c>
      <c r="V59" s="47">
        <v>11</v>
      </c>
      <c r="W59" s="84">
        <v>1</v>
      </c>
      <c r="X59" s="52">
        <v>11</v>
      </c>
      <c r="Y59" s="50">
        <v>23</v>
      </c>
      <c r="Z59" s="46">
        <v>0</v>
      </c>
      <c r="AA59" s="52">
        <v>16</v>
      </c>
    </row>
    <row r="60" spans="1:27" x14ac:dyDescent="0.25">
      <c r="A60" s="1">
        <v>54</v>
      </c>
      <c r="B60" s="7">
        <v>5</v>
      </c>
      <c r="C60" s="2" t="s">
        <v>37</v>
      </c>
      <c r="D60" s="2" t="s">
        <v>164</v>
      </c>
      <c r="E60" s="37">
        <v>25</v>
      </c>
      <c r="F60" s="38" t="s">
        <v>185</v>
      </c>
      <c r="G60" s="2" t="s">
        <v>186</v>
      </c>
      <c r="H60" s="39" t="s">
        <v>36</v>
      </c>
      <c r="I60" s="50">
        <v>10</v>
      </c>
      <c r="J60" s="46">
        <v>4</v>
      </c>
      <c r="K60" s="46">
        <v>1</v>
      </c>
      <c r="L60" s="46">
        <v>1</v>
      </c>
      <c r="M60" s="48"/>
      <c r="N60" s="50">
        <v>9</v>
      </c>
      <c r="O60" s="84">
        <v>1</v>
      </c>
      <c r="P60" s="52">
        <v>9</v>
      </c>
      <c r="Q60" s="50">
        <v>13</v>
      </c>
      <c r="R60" s="46">
        <v>1</v>
      </c>
      <c r="S60" s="46"/>
      <c r="T60" s="46">
        <v>1</v>
      </c>
      <c r="U60" s="46">
        <v>1</v>
      </c>
      <c r="V60" s="47">
        <v>9</v>
      </c>
      <c r="W60" s="84">
        <v>1</v>
      </c>
      <c r="X60" s="52">
        <v>9</v>
      </c>
      <c r="Y60" s="50">
        <v>23</v>
      </c>
      <c r="Z60" s="46">
        <v>0</v>
      </c>
      <c r="AA60" s="52">
        <v>18</v>
      </c>
    </row>
    <row r="61" spans="1:27" x14ac:dyDescent="0.25">
      <c r="A61" s="1">
        <v>55</v>
      </c>
      <c r="B61" s="7">
        <v>6</v>
      </c>
      <c r="C61" s="2" t="s">
        <v>37</v>
      </c>
      <c r="D61" s="2" t="s">
        <v>164</v>
      </c>
      <c r="E61" s="37">
        <v>93</v>
      </c>
      <c r="F61" s="38" t="s">
        <v>178</v>
      </c>
      <c r="G61" s="2" t="s">
        <v>179</v>
      </c>
      <c r="H61" s="39" t="s">
        <v>180</v>
      </c>
      <c r="I61" s="50">
        <v>12</v>
      </c>
      <c r="J61" s="46">
        <v>1</v>
      </c>
      <c r="K61" s="46">
        <v>2</v>
      </c>
      <c r="L61" s="46">
        <v>1</v>
      </c>
      <c r="M61" s="48"/>
      <c r="N61" s="50">
        <v>8</v>
      </c>
      <c r="O61" s="84">
        <v>1</v>
      </c>
      <c r="P61" s="52">
        <v>8</v>
      </c>
      <c r="Q61" s="50">
        <v>8</v>
      </c>
      <c r="R61" s="46">
        <v>3</v>
      </c>
      <c r="S61" s="46">
        <v>1</v>
      </c>
      <c r="T61" s="46">
        <v>2</v>
      </c>
      <c r="U61" s="46">
        <v>2</v>
      </c>
      <c r="V61" s="47">
        <v>21</v>
      </c>
      <c r="W61" s="84">
        <v>1</v>
      </c>
      <c r="X61" s="52">
        <v>21</v>
      </c>
      <c r="Y61" s="50">
        <v>20</v>
      </c>
      <c r="Z61" s="46">
        <v>0</v>
      </c>
      <c r="AA61" s="52">
        <v>29</v>
      </c>
    </row>
    <row r="62" spans="1:27" x14ac:dyDescent="0.25">
      <c r="A62" s="1">
        <v>56</v>
      </c>
      <c r="B62" s="7">
        <v>7</v>
      </c>
      <c r="C62" s="2" t="s">
        <v>37</v>
      </c>
      <c r="D62" s="2" t="s">
        <v>164</v>
      </c>
      <c r="E62" s="37">
        <v>32</v>
      </c>
      <c r="F62" s="38" t="s">
        <v>208</v>
      </c>
      <c r="G62" s="2" t="s">
        <v>115</v>
      </c>
      <c r="H62" s="39" t="s">
        <v>68</v>
      </c>
      <c r="I62" s="50">
        <v>5</v>
      </c>
      <c r="J62" s="46">
        <v>7</v>
      </c>
      <c r="K62" s="46"/>
      <c r="L62" s="46">
        <v>2</v>
      </c>
      <c r="M62" s="48">
        <v>2</v>
      </c>
      <c r="N62" s="50">
        <v>23</v>
      </c>
      <c r="O62" s="84">
        <v>1</v>
      </c>
      <c r="P62" s="52">
        <v>23</v>
      </c>
      <c r="Q62" s="50">
        <v>12</v>
      </c>
      <c r="R62" s="46">
        <v>3</v>
      </c>
      <c r="S62" s="46"/>
      <c r="T62" s="46"/>
      <c r="U62" s="46">
        <v>1</v>
      </c>
      <c r="V62" s="47">
        <v>8</v>
      </c>
      <c r="W62" s="84">
        <v>1</v>
      </c>
      <c r="X62" s="52">
        <v>8</v>
      </c>
      <c r="Y62" s="50">
        <v>17</v>
      </c>
      <c r="Z62" s="46">
        <v>0</v>
      </c>
      <c r="AA62" s="52">
        <v>31</v>
      </c>
    </row>
    <row r="63" spans="1:27" x14ac:dyDescent="0.25">
      <c r="A63" s="1">
        <v>57</v>
      </c>
      <c r="B63" s="7">
        <v>8</v>
      </c>
      <c r="C63" s="2" t="s">
        <v>37</v>
      </c>
      <c r="D63" s="2" t="s">
        <v>164</v>
      </c>
      <c r="E63" s="37">
        <v>84</v>
      </c>
      <c r="F63" s="38" t="s">
        <v>199</v>
      </c>
      <c r="G63" s="2" t="s">
        <v>88</v>
      </c>
      <c r="H63" s="39" t="s">
        <v>43</v>
      </c>
      <c r="I63" s="50">
        <v>8</v>
      </c>
      <c r="J63" s="46">
        <v>2</v>
      </c>
      <c r="K63" s="46">
        <v>3</v>
      </c>
      <c r="L63" s="46">
        <v>3</v>
      </c>
      <c r="M63" s="48"/>
      <c r="N63" s="50">
        <v>17</v>
      </c>
      <c r="O63" s="84">
        <v>1</v>
      </c>
      <c r="P63" s="52">
        <v>17</v>
      </c>
      <c r="Q63" s="50">
        <v>9</v>
      </c>
      <c r="R63" s="46">
        <v>3</v>
      </c>
      <c r="S63" s="46">
        <v>3</v>
      </c>
      <c r="T63" s="46"/>
      <c r="U63" s="46">
        <v>1</v>
      </c>
      <c r="V63" s="47">
        <v>14</v>
      </c>
      <c r="W63" s="84">
        <v>1</v>
      </c>
      <c r="X63" s="52">
        <v>14</v>
      </c>
      <c r="Y63" s="50">
        <v>17</v>
      </c>
      <c r="Z63" s="46">
        <v>0</v>
      </c>
      <c r="AA63" s="52">
        <v>31</v>
      </c>
    </row>
    <row r="64" spans="1:27" x14ac:dyDescent="0.25">
      <c r="A64" s="1">
        <v>58</v>
      </c>
      <c r="B64" s="7">
        <v>9</v>
      </c>
      <c r="C64" s="2" t="s">
        <v>37</v>
      </c>
      <c r="D64" s="2" t="s">
        <v>164</v>
      </c>
      <c r="E64" s="37">
        <v>26</v>
      </c>
      <c r="F64" s="38" t="s">
        <v>177</v>
      </c>
      <c r="G64" s="2" t="s">
        <v>92</v>
      </c>
      <c r="H64" s="39" t="s">
        <v>43</v>
      </c>
      <c r="I64" s="50">
        <v>11</v>
      </c>
      <c r="J64" s="46">
        <v>4</v>
      </c>
      <c r="K64" s="46">
        <v>1</v>
      </c>
      <c r="L64" s="46"/>
      <c r="M64" s="48"/>
      <c r="N64" s="50">
        <v>6</v>
      </c>
      <c r="O64" s="84">
        <v>1</v>
      </c>
      <c r="P64" s="52">
        <v>6</v>
      </c>
      <c r="Q64" s="50">
        <v>8</v>
      </c>
      <c r="R64" s="46">
        <v>2</v>
      </c>
      <c r="S64" s="46">
        <v>2</v>
      </c>
      <c r="T64" s="46"/>
      <c r="U64" s="46">
        <v>4</v>
      </c>
      <c r="V64" s="47">
        <v>26</v>
      </c>
      <c r="W64" s="84">
        <v>1</v>
      </c>
      <c r="X64" s="52">
        <v>26</v>
      </c>
      <c r="Y64" s="50">
        <v>19</v>
      </c>
      <c r="Z64" s="46">
        <v>0</v>
      </c>
      <c r="AA64" s="52">
        <v>32</v>
      </c>
    </row>
    <row r="65" spans="1:27" x14ac:dyDescent="0.25">
      <c r="A65" s="1">
        <v>59</v>
      </c>
      <c r="B65" s="7">
        <v>10</v>
      </c>
      <c r="C65" s="2" t="s">
        <v>37</v>
      </c>
      <c r="D65" s="2" t="s">
        <v>164</v>
      </c>
      <c r="E65" s="37">
        <v>90</v>
      </c>
      <c r="F65" s="38" t="s">
        <v>209</v>
      </c>
      <c r="G65" s="2" t="s">
        <v>92</v>
      </c>
      <c r="H65" s="39" t="s">
        <v>36</v>
      </c>
      <c r="I65" s="50">
        <v>6</v>
      </c>
      <c r="J65" s="46">
        <v>4</v>
      </c>
      <c r="K65" s="46">
        <v>3</v>
      </c>
      <c r="L65" s="46">
        <v>1</v>
      </c>
      <c r="M65" s="48">
        <v>2</v>
      </c>
      <c r="N65" s="50">
        <v>23</v>
      </c>
      <c r="O65" s="84">
        <v>1</v>
      </c>
      <c r="P65" s="52">
        <v>23</v>
      </c>
      <c r="Q65" s="50">
        <v>9</v>
      </c>
      <c r="R65" s="46">
        <v>3</v>
      </c>
      <c r="S65" s="46">
        <v>3</v>
      </c>
      <c r="T65" s="46">
        <v>1</v>
      </c>
      <c r="U65" s="46"/>
      <c r="V65" s="47">
        <v>12</v>
      </c>
      <c r="W65" s="84">
        <v>1</v>
      </c>
      <c r="X65" s="52">
        <v>12</v>
      </c>
      <c r="Y65" s="50">
        <v>15</v>
      </c>
      <c r="Z65" s="46">
        <v>0</v>
      </c>
      <c r="AA65" s="52">
        <v>35</v>
      </c>
    </row>
    <row r="66" spans="1:27" x14ac:dyDescent="0.25">
      <c r="A66" s="1">
        <v>60</v>
      </c>
      <c r="B66" s="7">
        <v>11</v>
      </c>
      <c r="C66" s="2" t="s">
        <v>37</v>
      </c>
      <c r="D66" s="2" t="s">
        <v>164</v>
      </c>
      <c r="E66" s="37">
        <v>78</v>
      </c>
      <c r="F66" s="38" t="s">
        <v>206</v>
      </c>
      <c r="G66" s="2" t="s">
        <v>207</v>
      </c>
      <c r="H66" s="39" t="s">
        <v>49</v>
      </c>
      <c r="I66" s="50">
        <v>6</v>
      </c>
      <c r="J66" s="46">
        <v>4</v>
      </c>
      <c r="K66" s="46">
        <v>2</v>
      </c>
      <c r="L66" s="46">
        <v>3</v>
      </c>
      <c r="M66" s="48">
        <v>1</v>
      </c>
      <c r="N66" s="50">
        <v>22</v>
      </c>
      <c r="O66" s="84">
        <v>1</v>
      </c>
      <c r="P66" s="52">
        <v>22</v>
      </c>
      <c r="Q66" s="50">
        <v>9</v>
      </c>
      <c r="R66" s="46">
        <v>3</v>
      </c>
      <c r="S66" s="46">
        <v>2</v>
      </c>
      <c r="T66" s="46">
        <v>1</v>
      </c>
      <c r="U66" s="46">
        <v>1</v>
      </c>
      <c r="V66" s="47">
        <v>15</v>
      </c>
      <c r="W66" s="84">
        <v>1</v>
      </c>
      <c r="X66" s="52">
        <v>15</v>
      </c>
      <c r="Y66" s="50">
        <v>15</v>
      </c>
      <c r="Z66" s="46">
        <v>0</v>
      </c>
      <c r="AA66" s="52">
        <v>37</v>
      </c>
    </row>
    <row r="67" spans="1:27" x14ac:dyDescent="0.25">
      <c r="A67" s="1">
        <v>61</v>
      </c>
      <c r="B67" s="7">
        <v>12</v>
      </c>
      <c r="C67" s="2" t="s">
        <v>37</v>
      </c>
      <c r="D67" s="2" t="s">
        <v>164</v>
      </c>
      <c r="E67" s="37">
        <v>109</v>
      </c>
      <c r="F67" s="38" t="s">
        <v>200</v>
      </c>
      <c r="G67" s="2" t="s">
        <v>51</v>
      </c>
      <c r="H67" s="39" t="s">
        <v>43</v>
      </c>
      <c r="I67" s="50">
        <v>6</v>
      </c>
      <c r="J67" s="46">
        <v>7</v>
      </c>
      <c r="K67" s="46">
        <v>1</v>
      </c>
      <c r="L67" s="46">
        <v>1</v>
      </c>
      <c r="M67" s="48">
        <v>1</v>
      </c>
      <c r="N67" s="50">
        <v>17</v>
      </c>
      <c r="O67" s="84">
        <v>1</v>
      </c>
      <c r="P67" s="52">
        <v>17</v>
      </c>
      <c r="Q67" s="50">
        <v>7</v>
      </c>
      <c r="R67" s="46">
        <v>2</v>
      </c>
      <c r="S67" s="46">
        <v>4</v>
      </c>
      <c r="T67" s="46">
        <v>1</v>
      </c>
      <c r="U67" s="46">
        <v>2</v>
      </c>
      <c r="V67" s="47">
        <v>23</v>
      </c>
      <c r="W67" s="84">
        <v>1</v>
      </c>
      <c r="X67" s="52">
        <v>23</v>
      </c>
      <c r="Y67" s="50">
        <v>13</v>
      </c>
      <c r="Z67" s="46">
        <v>0</v>
      </c>
      <c r="AA67" s="52">
        <v>40</v>
      </c>
    </row>
    <row r="68" spans="1:27" x14ac:dyDescent="0.25">
      <c r="A68" s="1">
        <v>62</v>
      </c>
      <c r="B68" s="7">
        <v>13</v>
      </c>
      <c r="C68" s="2" t="s">
        <v>37</v>
      </c>
      <c r="D68" s="2" t="s">
        <v>164</v>
      </c>
      <c r="E68" s="37">
        <v>80</v>
      </c>
      <c r="F68" s="38" t="s">
        <v>191</v>
      </c>
      <c r="G68" s="2" t="s">
        <v>58</v>
      </c>
      <c r="H68" s="39" t="s">
        <v>43</v>
      </c>
      <c r="I68" s="50">
        <v>12</v>
      </c>
      <c r="J68" s="46">
        <v>1</v>
      </c>
      <c r="K68" s="46">
        <v>1</v>
      </c>
      <c r="L68" s="46">
        <v>1</v>
      </c>
      <c r="M68" s="48">
        <v>1</v>
      </c>
      <c r="N68" s="50">
        <v>11</v>
      </c>
      <c r="O68" s="84">
        <v>1</v>
      </c>
      <c r="P68" s="52">
        <v>11</v>
      </c>
      <c r="Q68" s="50">
        <v>4</v>
      </c>
      <c r="R68" s="46"/>
      <c r="S68" s="46"/>
      <c r="T68" s="46">
        <v>1</v>
      </c>
      <c r="U68" s="46">
        <v>11</v>
      </c>
      <c r="V68" s="47">
        <v>58</v>
      </c>
      <c r="W68" s="84">
        <v>1</v>
      </c>
      <c r="X68" s="52">
        <v>58</v>
      </c>
      <c r="Y68" s="50">
        <v>16</v>
      </c>
      <c r="Z68" s="46">
        <v>0</v>
      </c>
      <c r="AA68" s="52">
        <v>69</v>
      </c>
    </row>
    <row r="69" spans="1:27" x14ac:dyDescent="0.25">
      <c r="A69" s="1">
        <v>63</v>
      </c>
      <c r="B69" s="7">
        <v>14</v>
      </c>
      <c r="C69" s="2" t="s">
        <v>37</v>
      </c>
      <c r="D69" s="2" t="s">
        <v>164</v>
      </c>
      <c r="E69" s="37">
        <v>117</v>
      </c>
      <c r="F69" s="38" t="s">
        <v>211</v>
      </c>
      <c r="G69" s="2" t="s">
        <v>127</v>
      </c>
      <c r="H69" s="39" t="s">
        <v>43</v>
      </c>
      <c r="I69" s="50">
        <v>8</v>
      </c>
      <c r="J69" s="46">
        <v>3</v>
      </c>
      <c r="K69" s="46"/>
      <c r="L69" s="46">
        <v>2</v>
      </c>
      <c r="M69" s="48">
        <v>3</v>
      </c>
      <c r="N69" s="50">
        <v>24</v>
      </c>
      <c r="O69" s="84">
        <v>1</v>
      </c>
      <c r="P69" s="52">
        <v>24</v>
      </c>
      <c r="Q69" s="50">
        <v>2</v>
      </c>
      <c r="R69" s="46"/>
      <c r="S69" s="46"/>
      <c r="T69" s="46"/>
      <c r="U69" s="46">
        <v>14</v>
      </c>
      <c r="V69" s="47">
        <v>70</v>
      </c>
      <c r="W69" s="84">
        <v>1</v>
      </c>
      <c r="X69" s="52">
        <v>70</v>
      </c>
      <c r="Y69" s="50">
        <v>10</v>
      </c>
      <c r="Z69" s="46">
        <v>0</v>
      </c>
      <c r="AA69" s="52">
        <v>94</v>
      </c>
    </row>
    <row r="70" spans="1:27" x14ac:dyDescent="0.25">
      <c r="A70" s="1">
        <v>64</v>
      </c>
      <c r="B70" s="7">
        <v>15</v>
      </c>
      <c r="C70" s="2" t="s">
        <v>37</v>
      </c>
      <c r="D70" s="2" t="s">
        <v>164</v>
      </c>
      <c r="E70" s="37">
        <v>128</v>
      </c>
      <c r="F70" s="38" t="s">
        <v>222</v>
      </c>
      <c r="G70" s="2" t="s">
        <v>58</v>
      </c>
      <c r="H70" s="39" t="s">
        <v>43</v>
      </c>
      <c r="I70" s="50">
        <v>0</v>
      </c>
      <c r="J70" s="46"/>
      <c r="K70" s="46"/>
      <c r="L70" s="46">
        <v>3</v>
      </c>
      <c r="M70" s="48">
        <v>13</v>
      </c>
      <c r="N70" s="50">
        <v>74</v>
      </c>
      <c r="O70" s="84">
        <v>1</v>
      </c>
      <c r="P70" s="52">
        <v>74</v>
      </c>
      <c r="Q70" s="50">
        <v>0</v>
      </c>
      <c r="R70" s="46"/>
      <c r="S70" s="46">
        <v>1</v>
      </c>
      <c r="T70" s="46">
        <v>8</v>
      </c>
      <c r="U70" s="46">
        <v>7</v>
      </c>
      <c r="V70" s="47">
        <v>61</v>
      </c>
      <c r="W70" s="84">
        <v>1</v>
      </c>
      <c r="X70" s="52">
        <v>61</v>
      </c>
      <c r="Y70" s="50">
        <v>0</v>
      </c>
      <c r="Z70" s="46">
        <v>0</v>
      </c>
      <c r="AA70" s="52">
        <v>135</v>
      </c>
    </row>
    <row r="71" spans="1:27" x14ac:dyDescent="0.25">
      <c r="A71" s="1">
        <v>65</v>
      </c>
      <c r="B71" s="7">
        <v>16</v>
      </c>
      <c r="C71" s="2" t="s">
        <v>37</v>
      </c>
      <c r="D71" s="2" t="s">
        <v>164</v>
      </c>
      <c r="E71" s="37">
        <v>107</v>
      </c>
      <c r="F71" s="38" t="s">
        <v>229</v>
      </c>
      <c r="G71" s="2" t="s">
        <v>230</v>
      </c>
      <c r="H71" s="39" t="s">
        <v>43</v>
      </c>
      <c r="I71" s="50">
        <v>0</v>
      </c>
      <c r="J71" s="46"/>
      <c r="K71" s="46"/>
      <c r="L71" s="46"/>
      <c r="M71" s="48"/>
      <c r="N71" s="50">
        <v>0</v>
      </c>
      <c r="O71" s="84">
        <v>1</v>
      </c>
      <c r="P71" s="52">
        <v>0</v>
      </c>
      <c r="Q71" s="50">
        <v>10</v>
      </c>
      <c r="R71" s="46">
        <v>5</v>
      </c>
      <c r="S71" s="46"/>
      <c r="T71" s="46">
        <v>1</v>
      </c>
      <c r="U71" s="46"/>
      <c r="V71" s="47">
        <v>8</v>
      </c>
      <c r="W71" s="84">
        <v>1</v>
      </c>
      <c r="X71" s="52">
        <v>8</v>
      </c>
      <c r="Y71" s="50">
        <v>10</v>
      </c>
      <c r="Z71" s="46">
        <v>0</v>
      </c>
      <c r="AA71" s="52">
        <v>999</v>
      </c>
    </row>
    <row r="72" spans="1:27" x14ac:dyDescent="0.25">
      <c r="A72" s="1">
        <v>66</v>
      </c>
      <c r="B72" s="7">
        <v>17</v>
      </c>
      <c r="C72" s="2" t="s">
        <v>37</v>
      </c>
      <c r="D72" s="2" t="s">
        <v>164</v>
      </c>
      <c r="E72" s="37">
        <v>118</v>
      </c>
      <c r="F72" s="38" t="s">
        <v>204</v>
      </c>
      <c r="G72" s="2" t="s">
        <v>88</v>
      </c>
      <c r="H72" s="39" t="s">
        <v>205</v>
      </c>
      <c r="I72" s="50">
        <v>8</v>
      </c>
      <c r="J72" s="46">
        <v>3</v>
      </c>
      <c r="K72" s="46">
        <v>1</v>
      </c>
      <c r="L72" s="46">
        <v>2</v>
      </c>
      <c r="M72" s="48">
        <v>2</v>
      </c>
      <c r="N72" s="50">
        <v>21</v>
      </c>
      <c r="O72" s="84">
        <v>1</v>
      </c>
      <c r="P72" s="52">
        <v>21</v>
      </c>
      <c r="Q72" s="50">
        <v>0</v>
      </c>
      <c r="R72" s="46"/>
      <c r="S72" s="46"/>
      <c r="T72" s="46"/>
      <c r="U72" s="46"/>
      <c r="V72" s="47">
        <v>0</v>
      </c>
      <c r="W72" s="84">
        <v>1</v>
      </c>
      <c r="X72" s="52">
        <v>0</v>
      </c>
      <c r="Y72" s="50">
        <v>8</v>
      </c>
      <c r="Z72" s="46">
        <v>0</v>
      </c>
      <c r="AA72" s="52">
        <v>999</v>
      </c>
    </row>
    <row r="73" spans="1:27" x14ac:dyDescent="0.25">
      <c r="A73" s="1">
        <v>67</v>
      </c>
      <c r="B73" s="7" t="s">
        <v>247</v>
      </c>
      <c r="F73" s="2"/>
      <c r="H73" s="2"/>
      <c r="I73" s="50"/>
      <c r="J73" s="46"/>
      <c r="K73" s="46"/>
      <c r="L73" s="46"/>
      <c r="M73" s="48"/>
      <c r="N73" s="50"/>
      <c r="O73" s="84"/>
      <c r="P73" s="52"/>
      <c r="Q73" s="50"/>
      <c r="R73" s="46"/>
      <c r="S73" s="46"/>
      <c r="T73" s="46"/>
      <c r="U73" s="46"/>
      <c r="V73" s="47"/>
      <c r="W73" s="84"/>
      <c r="X73" s="52"/>
      <c r="Y73" s="50"/>
      <c r="Z73" s="46"/>
      <c r="AA73" s="52"/>
    </row>
    <row r="74" spans="1:27" x14ac:dyDescent="0.25">
      <c r="A74" s="1">
        <v>68</v>
      </c>
      <c r="B74" s="7">
        <v>1</v>
      </c>
      <c r="C74" s="2" t="s">
        <v>37</v>
      </c>
      <c r="D74" s="2" t="s">
        <v>233</v>
      </c>
      <c r="E74" s="37">
        <v>24</v>
      </c>
      <c r="F74" s="38" t="s">
        <v>236</v>
      </c>
      <c r="G74" s="2" t="s">
        <v>237</v>
      </c>
      <c r="H74" s="39" t="s">
        <v>40</v>
      </c>
      <c r="I74" s="50">
        <v>7</v>
      </c>
      <c r="J74" s="46">
        <v>3</v>
      </c>
      <c r="K74" s="46">
        <v>2</v>
      </c>
      <c r="L74" s="46">
        <v>2</v>
      </c>
      <c r="M74" s="48">
        <v>2</v>
      </c>
      <c r="N74" s="50">
        <v>23</v>
      </c>
      <c r="O74" s="84">
        <v>1</v>
      </c>
      <c r="P74" s="52">
        <v>23</v>
      </c>
      <c r="Q74" s="50">
        <v>5</v>
      </c>
      <c r="R74" s="46">
        <v>6</v>
      </c>
      <c r="S74" s="46">
        <v>3</v>
      </c>
      <c r="T74" s="46">
        <v>2</v>
      </c>
      <c r="U74" s="46"/>
      <c r="V74" s="47">
        <v>18</v>
      </c>
      <c r="W74" s="84">
        <v>1</v>
      </c>
      <c r="X74" s="52">
        <v>18</v>
      </c>
      <c r="Y74" s="50">
        <v>12</v>
      </c>
      <c r="Z74" s="46">
        <v>0</v>
      </c>
      <c r="AA74" s="52">
        <v>41</v>
      </c>
    </row>
    <row r="75" spans="1:27" x14ac:dyDescent="0.25">
      <c r="A75" s="1">
        <v>69</v>
      </c>
      <c r="B75" s="7">
        <v>2</v>
      </c>
      <c r="C75" s="2" t="s">
        <v>37</v>
      </c>
      <c r="D75" s="2" t="s">
        <v>233</v>
      </c>
      <c r="E75" s="37">
        <v>38</v>
      </c>
      <c r="F75" s="38" t="s">
        <v>242</v>
      </c>
      <c r="G75" s="2" t="s">
        <v>58</v>
      </c>
      <c r="H75" s="39" t="s">
        <v>40</v>
      </c>
      <c r="I75" s="50">
        <v>3</v>
      </c>
      <c r="J75" s="46">
        <v>5</v>
      </c>
      <c r="K75" s="46">
        <v>4</v>
      </c>
      <c r="L75" s="46">
        <v>3</v>
      </c>
      <c r="M75" s="48">
        <v>1</v>
      </c>
      <c r="N75" s="50">
        <v>27</v>
      </c>
      <c r="O75" s="84">
        <v>1</v>
      </c>
      <c r="P75" s="52">
        <v>27</v>
      </c>
      <c r="Q75" s="50">
        <v>3</v>
      </c>
      <c r="R75" s="46">
        <v>4</v>
      </c>
      <c r="S75" s="46">
        <v>5</v>
      </c>
      <c r="T75" s="46"/>
      <c r="U75" s="46">
        <v>4</v>
      </c>
      <c r="V75" s="47">
        <v>34</v>
      </c>
      <c r="W75" s="84">
        <v>1</v>
      </c>
      <c r="X75" s="52">
        <v>34</v>
      </c>
      <c r="Y75" s="50">
        <v>6</v>
      </c>
      <c r="Z75" s="46">
        <v>0</v>
      </c>
      <c r="AA75" s="52">
        <v>61</v>
      </c>
    </row>
    <row r="76" spans="1:27" x14ac:dyDescent="0.25">
      <c r="A76" s="1">
        <v>70</v>
      </c>
      <c r="B76" s="7">
        <v>3</v>
      </c>
      <c r="C76" s="2" t="s">
        <v>37</v>
      </c>
      <c r="D76" s="2" t="s">
        <v>233</v>
      </c>
      <c r="E76" s="37">
        <v>95</v>
      </c>
      <c r="F76" s="38" t="s">
        <v>238</v>
      </c>
      <c r="G76" s="2" t="s">
        <v>239</v>
      </c>
      <c r="H76" s="39" t="s">
        <v>43</v>
      </c>
      <c r="I76" s="50">
        <v>5</v>
      </c>
      <c r="J76" s="46">
        <v>3</v>
      </c>
      <c r="K76" s="46">
        <v>4</v>
      </c>
      <c r="L76" s="46">
        <v>3</v>
      </c>
      <c r="M76" s="48">
        <v>1</v>
      </c>
      <c r="N76" s="50">
        <v>25</v>
      </c>
      <c r="O76" s="84">
        <v>1</v>
      </c>
      <c r="P76" s="52">
        <v>25</v>
      </c>
      <c r="Q76" s="50">
        <v>0</v>
      </c>
      <c r="R76" s="46"/>
      <c r="S76" s="46"/>
      <c r="T76" s="46"/>
      <c r="U76" s="46"/>
      <c r="V76" s="47">
        <v>0</v>
      </c>
      <c r="W76" s="84">
        <v>1</v>
      </c>
      <c r="X76" s="52">
        <v>0</v>
      </c>
      <c r="Y76" s="50">
        <v>5</v>
      </c>
      <c r="Z76" s="46">
        <v>0</v>
      </c>
      <c r="AA76" s="52">
        <v>999</v>
      </c>
    </row>
    <row r="77" spans="1:27" x14ac:dyDescent="0.25">
      <c r="A77" s="1">
        <v>71</v>
      </c>
      <c r="B77" s="7" t="s">
        <v>247</v>
      </c>
      <c r="F77" s="2"/>
      <c r="H77" s="2"/>
      <c r="I77" s="50"/>
      <c r="J77" s="46"/>
      <c r="K77" s="46"/>
      <c r="L77" s="46"/>
      <c r="M77" s="48"/>
      <c r="N77" s="50"/>
      <c r="O77" s="84"/>
      <c r="P77" s="52"/>
      <c r="Q77" s="50"/>
      <c r="R77" s="46"/>
      <c r="S77" s="46"/>
      <c r="T77" s="46"/>
      <c r="U77" s="46"/>
      <c r="V77" s="47"/>
      <c r="W77" s="84"/>
      <c r="X77" s="52"/>
      <c r="Y77" s="50"/>
      <c r="Z77" s="46"/>
      <c r="AA77" s="52"/>
    </row>
    <row r="78" spans="1:27" x14ac:dyDescent="0.25">
      <c r="A78" s="1">
        <v>72</v>
      </c>
      <c r="B78" s="7">
        <v>1</v>
      </c>
      <c r="C78" s="2" t="s">
        <v>29</v>
      </c>
      <c r="D78" s="2" t="s">
        <v>25</v>
      </c>
      <c r="E78" s="37">
        <v>59</v>
      </c>
      <c r="F78" s="38" t="s">
        <v>26</v>
      </c>
      <c r="G78" s="2" t="s">
        <v>27</v>
      </c>
      <c r="H78" s="39" t="s">
        <v>28</v>
      </c>
      <c r="I78" s="50">
        <v>14</v>
      </c>
      <c r="J78" s="46">
        <v>2</v>
      </c>
      <c r="K78" s="46"/>
      <c r="L78" s="46"/>
      <c r="M78" s="48"/>
      <c r="N78" s="50">
        <v>2</v>
      </c>
      <c r="O78" s="84">
        <v>1.5</v>
      </c>
      <c r="P78" s="52">
        <v>3</v>
      </c>
      <c r="Q78" s="50">
        <v>15</v>
      </c>
      <c r="R78" s="46">
        <v>1</v>
      </c>
      <c r="S78" s="46"/>
      <c r="T78" s="46"/>
      <c r="U78" s="46"/>
      <c r="V78" s="47">
        <v>1</v>
      </c>
      <c r="W78" s="84">
        <v>1.5</v>
      </c>
      <c r="X78" s="52">
        <v>1.5</v>
      </c>
      <c r="Y78" s="50">
        <v>29</v>
      </c>
      <c r="Z78" s="46">
        <v>0</v>
      </c>
      <c r="AA78" s="52">
        <v>4.5</v>
      </c>
    </row>
    <row r="79" spans="1:27" x14ac:dyDescent="0.25">
      <c r="A79" s="1">
        <v>73</v>
      </c>
      <c r="B79" s="7">
        <v>2</v>
      </c>
      <c r="C79" s="2" t="s">
        <v>29</v>
      </c>
      <c r="D79" s="2" t="s">
        <v>25</v>
      </c>
      <c r="E79" s="37">
        <v>9</v>
      </c>
      <c r="F79" s="38" t="s">
        <v>44</v>
      </c>
      <c r="G79" s="2" t="s">
        <v>42</v>
      </c>
      <c r="H79" s="39" t="s">
        <v>28</v>
      </c>
      <c r="I79" s="50">
        <v>12</v>
      </c>
      <c r="J79" s="46">
        <v>2</v>
      </c>
      <c r="K79" s="46">
        <v>2</v>
      </c>
      <c r="L79" s="46"/>
      <c r="M79" s="48"/>
      <c r="N79" s="50">
        <v>6</v>
      </c>
      <c r="O79" s="84">
        <v>1.5</v>
      </c>
      <c r="P79" s="52">
        <v>9</v>
      </c>
      <c r="Q79" s="50">
        <v>13</v>
      </c>
      <c r="R79" s="46">
        <v>3</v>
      </c>
      <c r="S79" s="46"/>
      <c r="T79" s="46"/>
      <c r="U79" s="46"/>
      <c r="V79" s="47">
        <v>3</v>
      </c>
      <c r="W79" s="84">
        <v>1.5</v>
      </c>
      <c r="X79" s="52">
        <v>4.5</v>
      </c>
      <c r="Y79" s="50">
        <v>25</v>
      </c>
      <c r="Z79" s="46">
        <v>0</v>
      </c>
      <c r="AA79" s="52">
        <v>13.5</v>
      </c>
    </row>
    <row r="80" spans="1:27" x14ac:dyDescent="0.25">
      <c r="A80" s="1">
        <v>74</v>
      </c>
      <c r="B80" s="7">
        <v>3</v>
      </c>
      <c r="C80" s="2" t="s">
        <v>29</v>
      </c>
      <c r="D80" s="2" t="s">
        <v>25</v>
      </c>
      <c r="E80" s="37">
        <v>123</v>
      </c>
      <c r="F80" s="38" t="s">
        <v>38</v>
      </c>
      <c r="G80" s="2" t="s">
        <v>39</v>
      </c>
      <c r="H80" s="39" t="s">
        <v>40</v>
      </c>
      <c r="I80" s="50">
        <v>14</v>
      </c>
      <c r="J80" s="46">
        <v>1</v>
      </c>
      <c r="K80" s="46"/>
      <c r="L80" s="46">
        <v>1</v>
      </c>
      <c r="M80" s="48"/>
      <c r="N80" s="50">
        <v>4</v>
      </c>
      <c r="O80" s="84">
        <v>1.5</v>
      </c>
      <c r="P80" s="52">
        <v>6</v>
      </c>
      <c r="Q80" s="50">
        <v>12</v>
      </c>
      <c r="R80" s="46">
        <v>2</v>
      </c>
      <c r="S80" s="46">
        <v>1</v>
      </c>
      <c r="T80" s="46">
        <v>1</v>
      </c>
      <c r="U80" s="46"/>
      <c r="V80" s="47">
        <v>7</v>
      </c>
      <c r="W80" s="84">
        <v>1.5</v>
      </c>
      <c r="X80" s="52">
        <v>10.5</v>
      </c>
      <c r="Y80" s="50">
        <v>26</v>
      </c>
      <c r="Z80" s="46">
        <v>0</v>
      </c>
      <c r="AA80" s="52">
        <v>16.5</v>
      </c>
    </row>
    <row r="81" spans="1:27" x14ac:dyDescent="0.25">
      <c r="A81" s="1">
        <v>75</v>
      </c>
      <c r="B81" s="7">
        <v>4</v>
      </c>
      <c r="C81" s="2" t="s">
        <v>29</v>
      </c>
      <c r="D81" s="2" t="s">
        <v>25</v>
      </c>
      <c r="E81" s="37">
        <v>15</v>
      </c>
      <c r="F81" s="38" t="s">
        <v>55</v>
      </c>
      <c r="G81" s="2" t="s">
        <v>56</v>
      </c>
      <c r="H81" s="39" t="s">
        <v>28</v>
      </c>
      <c r="I81" s="50">
        <v>10</v>
      </c>
      <c r="J81" s="46">
        <v>3</v>
      </c>
      <c r="K81" s="46">
        <v>1</v>
      </c>
      <c r="L81" s="46">
        <v>2</v>
      </c>
      <c r="M81" s="48"/>
      <c r="N81" s="50">
        <v>11</v>
      </c>
      <c r="O81" s="84">
        <v>1.5</v>
      </c>
      <c r="P81" s="52">
        <v>16.5</v>
      </c>
      <c r="Q81" s="50">
        <v>7</v>
      </c>
      <c r="R81" s="46">
        <v>7</v>
      </c>
      <c r="S81" s="46">
        <v>2</v>
      </c>
      <c r="T81" s="46"/>
      <c r="U81" s="46"/>
      <c r="V81" s="47">
        <v>11</v>
      </c>
      <c r="W81" s="84">
        <v>1.5</v>
      </c>
      <c r="X81" s="52">
        <v>16.5</v>
      </c>
      <c r="Y81" s="50">
        <v>17</v>
      </c>
      <c r="Z81" s="46">
        <v>0</v>
      </c>
      <c r="AA81" s="52">
        <v>33</v>
      </c>
    </row>
    <row r="82" spans="1:27" x14ac:dyDescent="0.25">
      <c r="A82" s="1">
        <v>76</v>
      </c>
      <c r="B82" s="7">
        <v>5</v>
      </c>
      <c r="C82" s="2" t="s">
        <v>29</v>
      </c>
      <c r="D82" s="2" t="s">
        <v>25</v>
      </c>
      <c r="E82" s="37">
        <v>45</v>
      </c>
      <c r="F82" s="38" t="s">
        <v>60</v>
      </c>
      <c r="G82" s="2" t="s">
        <v>61</v>
      </c>
      <c r="H82" s="39" t="s">
        <v>28</v>
      </c>
      <c r="I82" s="50">
        <v>10</v>
      </c>
      <c r="J82" s="46">
        <v>3</v>
      </c>
      <c r="K82" s="46">
        <v>1</v>
      </c>
      <c r="L82" s="46">
        <v>1</v>
      </c>
      <c r="M82" s="48">
        <v>1</v>
      </c>
      <c r="N82" s="50">
        <v>13</v>
      </c>
      <c r="O82" s="84">
        <v>1.5</v>
      </c>
      <c r="P82" s="52">
        <v>19.5</v>
      </c>
      <c r="Q82" s="50">
        <v>9</v>
      </c>
      <c r="R82" s="46">
        <v>3</v>
      </c>
      <c r="S82" s="46">
        <v>2</v>
      </c>
      <c r="T82" s="46">
        <v>1</v>
      </c>
      <c r="U82" s="46">
        <v>1</v>
      </c>
      <c r="V82" s="47">
        <v>15</v>
      </c>
      <c r="W82" s="84">
        <v>1.5</v>
      </c>
      <c r="X82" s="52">
        <v>22.5</v>
      </c>
      <c r="Y82" s="50">
        <v>19</v>
      </c>
      <c r="Z82" s="46">
        <v>0</v>
      </c>
      <c r="AA82" s="52">
        <v>42</v>
      </c>
    </row>
    <row r="83" spans="1:27" x14ac:dyDescent="0.25">
      <c r="A83" s="1">
        <v>77</v>
      </c>
      <c r="B83" s="7">
        <v>6</v>
      </c>
      <c r="C83" s="2" t="s">
        <v>29</v>
      </c>
      <c r="D83" s="2" t="s">
        <v>25</v>
      </c>
      <c r="E83" s="37">
        <v>70</v>
      </c>
      <c r="F83" s="38" t="s">
        <v>66</v>
      </c>
      <c r="G83" s="2" t="s">
        <v>58</v>
      </c>
      <c r="H83" s="39" t="s">
        <v>40</v>
      </c>
      <c r="I83" s="50">
        <v>7</v>
      </c>
      <c r="J83" s="46">
        <v>5</v>
      </c>
      <c r="K83" s="46">
        <v>3</v>
      </c>
      <c r="L83" s="46">
        <v>1</v>
      </c>
      <c r="M83" s="48"/>
      <c r="N83" s="50">
        <v>14</v>
      </c>
      <c r="O83" s="84">
        <v>1.5</v>
      </c>
      <c r="P83" s="52">
        <v>21</v>
      </c>
      <c r="Q83" s="50">
        <v>11</v>
      </c>
      <c r="R83" s="46">
        <v>1</v>
      </c>
      <c r="S83" s="46">
        <v>2</v>
      </c>
      <c r="T83" s="46"/>
      <c r="U83" s="46">
        <v>2</v>
      </c>
      <c r="V83" s="47">
        <v>15</v>
      </c>
      <c r="W83" s="84">
        <v>1.5</v>
      </c>
      <c r="X83" s="52">
        <v>22.5</v>
      </c>
      <c r="Y83" s="50">
        <v>18</v>
      </c>
      <c r="Z83" s="46">
        <v>0</v>
      </c>
      <c r="AA83" s="52">
        <v>43.5</v>
      </c>
    </row>
    <row r="84" spans="1:27" x14ac:dyDescent="0.25">
      <c r="A84" s="1">
        <v>78</v>
      </c>
      <c r="B84" s="7">
        <v>7</v>
      </c>
      <c r="C84" s="2" t="s">
        <v>29</v>
      </c>
      <c r="D84" s="2" t="s">
        <v>25</v>
      </c>
      <c r="E84" s="37">
        <v>75</v>
      </c>
      <c r="F84" s="38" t="s">
        <v>73</v>
      </c>
      <c r="G84" s="2" t="s">
        <v>61</v>
      </c>
      <c r="H84" s="39" t="s">
        <v>28</v>
      </c>
      <c r="I84" s="50">
        <v>5</v>
      </c>
      <c r="J84" s="46">
        <v>8</v>
      </c>
      <c r="K84" s="46">
        <v>2</v>
      </c>
      <c r="L84" s="46"/>
      <c r="M84" s="48">
        <v>1</v>
      </c>
      <c r="N84" s="50">
        <v>17</v>
      </c>
      <c r="O84" s="84">
        <v>1.5</v>
      </c>
      <c r="P84" s="52">
        <v>25.5</v>
      </c>
      <c r="Q84" s="50">
        <v>6</v>
      </c>
      <c r="R84" s="46">
        <v>7</v>
      </c>
      <c r="S84" s="46">
        <v>1</v>
      </c>
      <c r="T84" s="46">
        <v>2</v>
      </c>
      <c r="U84" s="46"/>
      <c r="V84" s="47">
        <v>15</v>
      </c>
      <c r="W84" s="84">
        <v>1.5</v>
      </c>
      <c r="X84" s="52">
        <v>22.5</v>
      </c>
      <c r="Y84" s="50">
        <v>11</v>
      </c>
      <c r="Z84" s="46">
        <v>0</v>
      </c>
      <c r="AA84" s="52">
        <v>48</v>
      </c>
    </row>
    <row r="85" spans="1:27" x14ac:dyDescent="0.25">
      <c r="A85" s="1">
        <v>79</v>
      </c>
      <c r="B85" s="7">
        <v>8</v>
      </c>
      <c r="C85" s="2" t="s">
        <v>29</v>
      </c>
      <c r="D85" s="2" t="s">
        <v>25</v>
      </c>
      <c r="E85" s="37">
        <v>19</v>
      </c>
      <c r="F85" s="38" t="s">
        <v>44</v>
      </c>
      <c r="G85" s="2" t="s">
        <v>84</v>
      </c>
      <c r="H85" s="39" t="s">
        <v>40</v>
      </c>
      <c r="I85" s="50">
        <v>6</v>
      </c>
      <c r="J85" s="46">
        <v>3</v>
      </c>
      <c r="K85" s="46">
        <v>2</v>
      </c>
      <c r="L85" s="46">
        <v>3</v>
      </c>
      <c r="M85" s="48">
        <v>2</v>
      </c>
      <c r="N85" s="50">
        <v>26</v>
      </c>
      <c r="O85" s="84">
        <v>1.5</v>
      </c>
      <c r="P85" s="52">
        <v>39</v>
      </c>
      <c r="Q85" s="50">
        <v>7</v>
      </c>
      <c r="R85" s="46">
        <v>2</v>
      </c>
      <c r="S85" s="46">
        <v>2</v>
      </c>
      <c r="T85" s="46">
        <v>4</v>
      </c>
      <c r="U85" s="46">
        <v>1</v>
      </c>
      <c r="V85" s="47">
        <v>23</v>
      </c>
      <c r="W85" s="84">
        <v>1.5</v>
      </c>
      <c r="X85" s="52">
        <v>34.5</v>
      </c>
      <c r="Y85" s="50">
        <v>13</v>
      </c>
      <c r="Z85" s="46">
        <v>0</v>
      </c>
      <c r="AA85" s="52">
        <v>73.5</v>
      </c>
    </row>
    <row r="86" spans="1:27" x14ac:dyDescent="0.25">
      <c r="A86" s="1">
        <v>80</v>
      </c>
      <c r="B86" s="7">
        <v>9</v>
      </c>
      <c r="C86" s="2" t="s">
        <v>29</v>
      </c>
      <c r="D86" s="2" t="s">
        <v>25</v>
      </c>
      <c r="E86" s="37">
        <v>100</v>
      </c>
      <c r="F86" s="38" t="s">
        <v>79</v>
      </c>
      <c r="G86" s="2" t="s">
        <v>80</v>
      </c>
      <c r="H86" s="39" t="s">
        <v>28</v>
      </c>
      <c r="I86" s="50">
        <v>4</v>
      </c>
      <c r="J86" s="46">
        <v>6</v>
      </c>
      <c r="K86" s="46">
        <v>4</v>
      </c>
      <c r="L86" s="46">
        <v>1</v>
      </c>
      <c r="M86" s="48">
        <v>1</v>
      </c>
      <c r="N86" s="50">
        <v>22</v>
      </c>
      <c r="O86" s="84">
        <v>1.5</v>
      </c>
      <c r="P86" s="52">
        <v>33</v>
      </c>
      <c r="Q86" s="50">
        <v>4</v>
      </c>
      <c r="R86" s="46">
        <v>4</v>
      </c>
      <c r="S86" s="46">
        <v>4</v>
      </c>
      <c r="T86" s="46">
        <v>2</v>
      </c>
      <c r="U86" s="46">
        <v>2</v>
      </c>
      <c r="V86" s="47">
        <v>28</v>
      </c>
      <c r="W86" s="84">
        <v>1.5</v>
      </c>
      <c r="X86" s="52">
        <v>42</v>
      </c>
      <c r="Y86" s="50">
        <v>8</v>
      </c>
      <c r="Z86" s="46">
        <v>0</v>
      </c>
      <c r="AA86" s="52">
        <v>75</v>
      </c>
    </row>
    <row r="87" spans="1:27" x14ac:dyDescent="0.25">
      <c r="A87" s="1">
        <v>81</v>
      </c>
      <c r="B87" s="7">
        <v>10</v>
      </c>
      <c r="C87" s="2" t="s">
        <v>29</v>
      </c>
      <c r="D87" s="2" t="s">
        <v>25</v>
      </c>
      <c r="E87" s="37">
        <v>46</v>
      </c>
      <c r="F87" s="38" t="s">
        <v>102</v>
      </c>
      <c r="G87" s="2" t="s">
        <v>103</v>
      </c>
      <c r="H87" s="39" t="s">
        <v>98</v>
      </c>
      <c r="I87" s="50">
        <v>3</v>
      </c>
      <c r="J87" s="46">
        <v>2</v>
      </c>
      <c r="K87" s="46">
        <v>2</v>
      </c>
      <c r="L87" s="46">
        <v>3</v>
      </c>
      <c r="M87" s="48">
        <v>6</v>
      </c>
      <c r="N87" s="50">
        <v>45</v>
      </c>
      <c r="O87" s="84">
        <v>1.5</v>
      </c>
      <c r="P87" s="52">
        <v>67.5</v>
      </c>
      <c r="Q87" s="50">
        <v>9</v>
      </c>
      <c r="R87" s="46">
        <v>3</v>
      </c>
      <c r="S87" s="46">
        <v>1</v>
      </c>
      <c r="T87" s="46">
        <v>2</v>
      </c>
      <c r="U87" s="46">
        <v>1</v>
      </c>
      <c r="V87" s="47">
        <v>16</v>
      </c>
      <c r="W87" s="84">
        <v>1.5</v>
      </c>
      <c r="X87" s="52">
        <v>24</v>
      </c>
      <c r="Y87" s="50">
        <v>12</v>
      </c>
      <c r="Z87" s="46">
        <v>0</v>
      </c>
      <c r="AA87" s="52">
        <v>91.5</v>
      </c>
    </row>
    <row r="88" spans="1:27" x14ac:dyDescent="0.25">
      <c r="A88" s="1">
        <v>82</v>
      </c>
      <c r="B88" s="7">
        <v>11</v>
      </c>
      <c r="C88" s="2" t="s">
        <v>29</v>
      </c>
      <c r="D88" s="2" t="s">
        <v>25</v>
      </c>
      <c r="E88" s="37">
        <v>113</v>
      </c>
      <c r="F88" s="38" t="s">
        <v>85</v>
      </c>
      <c r="G88" s="2" t="s">
        <v>86</v>
      </c>
      <c r="H88" s="39" t="s">
        <v>40</v>
      </c>
      <c r="I88" s="50">
        <v>1</v>
      </c>
      <c r="J88" s="46">
        <v>7</v>
      </c>
      <c r="K88" s="46">
        <v>2</v>
      </c>
      <c r="L88" s="46">
        <v>5</v>
      </c>
      <c r="M88" s="48">
        <v>1</v>
      </c>
      <c r="N88" s="50">
        <v>31</v>
      </c>
      <c r="O88" s="84">
        <v>1.5</v>
      </c>
      <c r="P88" s="52">
        <v>46.5</v>
      </c>
      <c r="Q88" s="50">
        <v>3</v>
      </c>
      <c r="R88" s="46">
        <v>4</v>
      </c>
      <c r="S88" s="46"/>
      <c r="T88" s="46">
        <v>2</v>
      </c>
      <c r="U88" s="46">
        <v>7</v>
      </c>
      <c r="V88" s="47">
        <v>45</v>
      </c>
      <c r="W88" s="84">
        <v>1.5</v>
      </c>
      <c r="X88" s="52">
        <v>67.5</v>
      </c>
      <c r="Y88" s="50">
        <v>4</v>
      </c>
      <c r="Z88" s="46">
        <v>0</v>
      </c>
      <c r="AA88" s="52">
        <v>114</v>
      </c>
    </row>
    <row r="89" spans="1:27" x14ac:dyDescent="0.25">
      <c r="A89" s="1">
        <v>83</v>
      </c>
      <c r="B89" s="7">
        <v>12</v>
      </c>
      <c r="C89" s="2" t="s">
        <v>29</v>
      </c>
      <c r="D89" s="2" t="s">
        <v>25</v>
      </c>
      <c r="E89" s="37">
        <v>111</v>
      </c>
      <c r="F89" s="38" t="s">
        <v>87</v>
      </c>
      <c r="G89" s="2" t="s">
        <v>88</v>
      </c>
      <c r="H89" s="39" t="s">
        <v>40</v>
      </c>
      <c r="I89" s="50">
        <v>4</v>
      </c>
      <c r="J89" s="46">
        <v>4</v>
      </c>
      <c r="K89" s="46">
        <v>2</v>
      </c>
      <c r="L89" s="46">
        <v>3</v>
      </c>
      <c r="M89" s="48">
        <v>3</v>
      </c>
      <c r="N89" s="50">
        <v>32</v>
      </c>
      <c r="O89" s="84">
        <v>1.5</v>
      </c>
      <c r="P89" s="52">
        <v>48</v>
      </c>
      <c r="Q89" s="50">
        <v>2</v>
      </c>
      <c r="R89" s="46">
        <v>3</v>
      </c>
      <c r="S89" s="46">
        <v>2</v>
      </c>
      <c r="T89" s="46">
        <v>1</v>
      </c>
      <c r="U89" s="46">
        <v>8</v>
      </c>
      <c r="V89" s="47">
        <v>50</v>
      </c>
      <c r="W89" s="84">
        <v>1.5</v>
      </c>
      <c r="X89" s="52">
        <v>75</v>
      </c>
      <c r="Y89" s="50">
        <v>6</v>
      </c>
      <c r="Z89" s="46">
        <v>0</v>
      </c>
      <c r="AA89" s="52">
        <v>123</v>
      </c>
    </row>
    <row r="90" spans="1:27" x14ac:dyDescent="0.25">
      <c r="A90" s="1">
        <v>84</v>
      </c>
      <c r="B90" s="7">
        <v>13</v>
      </c>
      <c r="C90" s="2" t="s">
        <v>29</v>
      </c>
      <c r="D90" s="2" t="s">
        <v>25</v>
      </c>
      <c r="E90" s="37">
        <v>112</v>
      </c>
      <c r="F90" s="38" t="s">
        <v>89</v>
      </c>
      <c r="G90" s="2" t="s">
        <v>90</v>
      </c>
      <c r="H90" s="39" t="s">
        <v>28</v>
      </c>
      <c r="I90" s="50">
        <v>2</v>
      </c>
      <c r="J90" s="46">
        <v>4</v>
      </c>
      <c r="K90" s="46">
        <v>2</v>
      </c>
      <c r="L90" s="46">
        <v>7</v>
      </c>
      <c r="M90" s="48">
        <v>1</v>
      </c>
      <c r="N90" s="50">
        <v>34</v>
      </c>
      <c r="O90" s="84">
        <v>1.5</v>
      </c>
      <c r="P90" s="52">
        <v>51</v>
      </c>
      <c r="Q90" s="50">
        <v>0</v>
      </c>
      <c r="R90" s="46"/>
      <c r="S90" s="46"/>
      <c r="T90" s="46"/>
      <c r="U90" s="46">
        <v>0</v>
      </c>
      <c r="V90" s="47">
        <v>0</v>
      </c>
      <c r="W90" s="84">
        <v>1.5</v>
      </c>
      <c r="X90" s="52">
        <v>0</v>
      </c>
      <c r="Y90" s="50">
        <v>2</v>
      </c>
      <c r="Z90" s="46">
        <v>0</v>
      </c>
      <c r="AA90" s="52">
        <v>999</v>
      </c>
    </row>
    <row r="91" spans="1:27" x14ac:dyDescent="0.25">
      <c r="A91" s="1">
        <v>85</v>
      </c>
      <c r="B91" s="7">
        <v>14</v>
      </c>
      <c r="C91" s="2" t="s">
        <v>29</v>
      </c>
      <c r="D91" s="2" t="s">
        <v>25</v>
      </c>
      <c r="E91" s="37">
        <v>33</v>
      </c>
      <c r="F91" s="38" t="s">
        <v>99</v>
      </c>
      <c r="G91" s="2" t="s">
        <v>100</v>
      </c>
      <c r="H91" s="39" t="s">
        <v>28</v>
      </c>
      <c r="I91" s="50">
        <v>5</v>
      </c>
      <c r="J91" s="46">
        <v>1</v>
      </c>
      <c r="K91" s="46">
        <v>1</v>
      </c>
      <c r="L91" s="46">
        <v>1</v>
      </c>
      <c r="M91" s="48">
        <v>1</v>
      </c>
      <c r="N91" s="50">
        <v>11</v>
      </c>
      <c r="O91" s="84">
        <v>1.5</v>
      </c>
      <c r="P91" s="52">
        <v>16.5</v>
      </c>
      <c r="Q91" s="50">
        <v>0</v>
      </c>
      <c r="R91" s="46"/>
      <c r="S91" s="46"/>
      <c r="T91" s="46"/>
      <c r="U91" s="46"/>
      <c r="V91" s="47">
        <v>0</v>
      </c>
      <c r="W91" s="84">
        <v>1.5</v>
      </c>
      <c r="X91" s="52">
        <v>0</v>
      </c>
      <c r="Y91" s="50">
        <v>5</v>
      </c>
      <c r="Z91" s="46">
        <v>0</v>
      </c>
      <c r="AA91" s="52">
        <v>999</v>
      </c>
    </row>
    <row r="92" spans="1:27" x14ac:dyDescent="0.25">
      <c r="A92" s="1">
        <v>86</v>
      </c>
      <c r="B92" s="7" t="s">
        <v>247</v>
      </c>
      <c r="F92" s="2"/>
      <c r="H92" s="2"/>
      <c r="I92" s="50"/>
      <c r="J92" s="46"/>
      <c r="K92" s="46"/>
      <c r="L92" s="46"/>
      <c r="M92" s="48"/>
      <c r="N92" s="50"/>
      <c r="O92" s="84"/>
      <c r="P92" s="52"/>
      <c r="Q92" s="50"/>
      <c r="R92" s="46"/>
      <c r="S92" s="46"/>
      <c r="T92" s="46"/>
      <c r="U92" s="46"/>
      <c r="V92" s="47"/>
      <c r="W92" s="84"/>
      <c r="X92" s="52"/>
      <c r="Y92" s="50"/>
      <c r="Z92" s="46"/>
      <c r="AA92" s="52"/>
    </row>
    <row r="93" spans="1:27" x14ac:dyDescent="0.25">
      <c r="A93" s="1">
        <v>87</v>
      </c>
      <c r="B93" s="7">
        <v>1</v>
      </c>
      <c r="C93" s="2" t="s">
        <v>29</v>
      </c>
      <c r="D93" s="2" t="s">
        <v>107</v>
      </c>
      <c r="E93" s="37">
        <v>97</v>
      </c>
      <c r="F93" s="38" t="s">
        <v>114</v>
      </c>
      <c r="G93" s="2" t="s">
        <v>115</v>
      </c>
      <c r="H93" s="39" t="s">
        <v>40</v>
      </c>
      <c r="I93" s="50">
        <v>13</v>
      </c>
      <c r="J93" s="46">
        <v>3</v>
      </c>
      <c r="K93" s="46"/>
      <c r="L93" s="46"/>
      <c r="M93" s="48"/>
      <c r="N93" s="50">
        <v>3</v>
      </c>
      <c r="O93" s="84">
        <v>1.5</v>
      </c>
      <c r="P93" s="52">
        <v>4.5</v>
      </c>
      <c r="Q93" s="50">
        <v>14</v>
      </c>
      <c r="R93" s="46"/>
      <c r="S93" s="46">
        <v>1</v>
      </c>
      <c r="T93" s="46"/>
      <c r="U93" s="46">
        <v>1</v>
      </c>
      <c r="V93" s="47">
        <v>7</v>
      </c>
      <c r="W93" s="84">
        <v>1.5</v>
      </c>
      <c r="X93" s="52">
        <v>10.5</v>
      </c>
      <c r="Y93" s="50">
        <v>27</v>
      </c>
      <c r="Z93" s="46">
        <v>0</v>
      </c>
      <c r="AA93" s="52">
        <v>15</v>
      </c>
    </row>
    <row r="94" spans="1:27" x14ac:dyDescent="0.25">
      <c r="A94" s="1">
        <v>88</v>
      </c>
      <c r="B94" s="7">
        <v>2</v>
      </c>
      <c r="C94" s="2" t="s">
        <v>29</v>
      </c>
      <c r="D94" s="2" t="s">
        <v>107</v>
      </c>
      <c r="E94" s="37">
        <v>50</v>
      </c>
      <c r="F94" s="38" t="s">
        <v>131</v>
      </c>
      <c r="G94" s="2" t="s">
        <v>132</v>
      </c>
      <c r="H94" s="39" t="s">
        <v>68</v>
      </c>
      <c r="I94" s="50">
        <v>12</v>
      </c>
      <c r="J94" s="46">
        <v>2</v>
      </c>
      <c r="K94" s="46">
        <v>1</v>
      </c>
      <c r="L94" s="46"/>
      <c r="M94" s="48">
        <v>1</v>
      </c>
      <c r="N94" s="50">
        <v>9</v>
      </c>
      <c r="O94" s="84">
        <v>1.5</v>
      </c>
      <c r="P94" s="52">
        <v>13.5</v>
      </c>
      <c r="Q94" s="50">
        <v>13</v>
      </c>
      <c r="R94" s="46">
        <v>1</v>
      </c>
      <c r="S94" s="46">
        <v>1</v>
      </c>
      <c r="T94" s="46">
        <v>1</v>
      </c>
      <c r="U94" s="46"/>
      <c r="V94" s="47">
        <v>6</v>
      </c>
      <c r="W94" s="84">
        <v>1.5</v>
      </c>
      <c r="X94" s="52">
        <v>9</v>
      </c>
      <c r="Y94" s="50">
        <v>25</v>
      </c>
      <c r="Z94" s="46">
        <v>0</v>
      </c>
      <c r="AA94" s="52">
        <v>22.5</v>
      </c>
    </row>
    <row r="95" spans="1:27" x14ac:dyDescent="0.25">
      <c r="A95" s="1">
        <v>89</v>
      </c>
      <c r="B95" s="7">
        <v>3</v>
      </c>
      <c r="C95" s="2" t="s">
        <v>29</v>
      </c>
      <c r="D95" s="2" t="s">
        <v>107</v>
      </c>
      <c r="E95" s="37">
        <v>6</v>
      </c>
      <c r="F95" s="38" t="s">
        <v>124</v>
      </c>
      <c r="G95" s="2" t="s">
        <v>125</v>
      </c>
      <c r="H95" s="39" t="s">
        <v>68</v>
      </c>
      <c r="I95" s="50">
        <v>13</v>
      </c>
      <c r="J95" s="46"/>
      <c r="K95" s="46">
        <v>3</v>
      </c>
      <c r="L95" s="46"/>
      <c r="M95" s="48"/>
      <c r="N95" s="50">
        <v>6</v>
      </c>
      <c r="O95" s="84">
        <v>1.5</v>
      </c>
      <c r="P95" s="52">
        <v>9</v>
      </c>
      <c r="Q95" s="50">
        <v>10</v>
      </c>
      <c r="R95" s="46">
        <v>4</v>
      </c>
      <c r="S95" s="46">
        <v>1</v>
      </c>
      <c r="T95" s="46">
        <v>1</v>
      </c>
      <c r="U95" s="46"/>
      <c r="V95" s="47">
        <v>9</v>
      </c>
      <c r="W95" s="84">
        <v>1.5</v>
      </c>
      <c r="X95" s="52">
        <v>13.5</v>
      </c>
      <c r="Y95" s="50">
        <v>23</v>
      </c>
      <c r="Z95" s="46">
        <v>0</v>
      </c>
      <c r="AA95" s="52">
        <v>22.5</v>
      </c>
    </row>
    <row r="96" spans="1:27" x14ac:dyDescent="0.25">
      <c r="A96" s="1">
        <v>90</v>
      </c>
      <c r="B96" s="7">
        <v>4</v>
      </c>
      <c r="C96" s="2" t="s">
        <v>29</v>
      </c>
      <c r="D96" s="2" t="s">
        <v>107</v>
      </c>
      <c r="E96" s="37">
        <v>74</v>
      </c>
      <c r="F96" s="38" t="s">
        <v>137</v>
      </c>
      <c r="G96" s="2" t="s">
        <v>138</v>
      </c>
      <c r="H96" s="39" t="s">
        <v>28</v>
      </c>
      <c r="I96" s="50">
        <v>10</v>
      </c>
      <c r="J96" s="46">
        <v>3</v>
      </c>
      <c r="K96" s="46">
        <v>1</v>
      </c>
      <c r="L96" s="46">
        <v>1</v>
      </c>
      <c r="M96" s="48">
        <v>1</v>
      </c>
      <c r="N96" s="50">
        <v>13</v>
      </c>
      <c r="O96" s="84">
        <v>1.5</v>
      </c>
      <c r="P96" s="52">
        <v>19.5</v>
      </c>
      <c r="Q96" s="50">
        <v>10</v>
      </c>
      <c r="R96" s="46">
        <v>6</v>
      </c>
      <c r="S96" s="46"/>
      <c r="T96" s="46"/>
      <c r="U96" s="46"/>
      <c r="V96" s="47">
        <v>6</v>
      </c>
      <c r="W96" s="84">
        <v>1.5</v>
      </c>
      <c r="X96" s="52">
        <v>9</v>
      </c>
      <c r="Y96" s="50">
        <v>20</v>
      </c>
      <c r="Z96" s="46">
        <v>0</v>
      </c>
      <c r="AA96" s="52">
        <v>28.5</v>
      </c>
    </row>
    <row r="97" spans="1:27" x14ac:dyDescent="0.25">
      <c r="A97" s="1">
        <v>91</v>
      </c>
      <c r="B97" s="7">
        <v>5</v>
      </c>
      <c r="C97" s="2" t="s">
        <v>29</v>
      </c>
      <c r="D97" s="2" t="s">
        <v>107</v>
      </c>
      <c r="E97" s="37">
        <v>57</v>
      </c>
      <c r="F97" s="38" t="s">
        <v>133</v>
      </c>
      <c r="G97" s="2" t="s">
        <v>70</v>
      </c>
      <c r="H97" s="39" t="s">
        <v>28</v>
      </c>
      <c r="I97" s="50">
        <v>11</v>
      </c>
      <c r="J97" s="46">
        <v>4</v>
      </c>
      <c r="K97" s="46"/>
      <c r="L97" s="46"/>
      <c r="M97" s="48">
        <v>1</v>
      </c>
      <c r="N97" s="50">
        <v>9</v>
      </c>
      <c r="O97" s="84">
        <v>1.5</v>
      </c>
      <c r="P97" s="52">
        <v>13.5</v>
      </c>
      <c r="Q97" s="50">
        <v>11</v>
      </c>
      <c r="R97" s="46">
        <v>2</v>
      </c>
      <c r="S97" s="46">
        <v>1</v>
      </c>
      <c r="T97" s="46">
        <v>1</v>
      </c>
      <c r="U97" s="46">
        <v>1</v>
      </c>
      <c r="V97" s="47">
        <v>12</v>
      </c>
      <c r="W97" s="84">
        <v>1.5</v>
      </c>
      <c r="X97" s="52">
        <v>18</v>
      </c>
      <c r="Y97" s="50">
        <v>22</v>
      </c>
      <c r="Z97" s="46">
        <v>0</v>
      </c>
      <c r="AA97" s="52">
        <v>31.5</v>
      </c>
    </row>
    <row r="98" spans="1:27" x14ac:dyDescent="0.25">
      <c r="A98" s="1">
        <v>92</v>
      </c>
      <c r="B98" s="7">
        <v>6</v>
      </c>
      <c r="C98" s="2" t="s">
        <v>29</v>
      </c>
      <c r="D98" s="2" t="s">
        <v>107</v>
      </c>
      <c r="E98" s="37">
        <v>18</v>
      </c>
      <c r="F98" s="38" t="s">
        <v>141</v>
      </c>
      <c r="G98" s="2" t="s">
        <v>142</v>
      </c>
      <c r="H98" s="39" t="s">
        <v>28</v>
      </c>
      <c r="I98" s="50">
        <v>8</v>
      </c>
      <c r="J98" s="46">
        <v>4</v>
      </c>
      <c r="K98" s="46"/>
      <c r="L98" s="46">
        <v>4</v>
      </c>
      <c r="M98" s="48"/>
      <c r="N98" s="50">
        <v>16</v>
      </c>
      <c r="O98" s="84">
        <v>1.5</v>
      </c>
      <c r="P98" s="52">
        <v>24</v>
      </c>
      <c r="Q98" s="50">
        <v>9</v>
      </c>
      <c r="R98" s="46">
        <v>1</v>
      </c>
      <c r="S98" s="46">
        <v>2</v>
      </c>
      <c r="T98" s="46">
        <v>4</v>
      </c>
      <c r="U98" s="46"/>
      <c r="V98" s="47">
        <v>17</v>
      </c>
      <c r="W98" s="84">
        <v>1.5</v>
      </c>
      <c r="X98" s="52">
        <v>25.5</v>
      </c>
      <c r="Y98" s="50">
        <v>17</v>
      </c>
      <c r="Z98" s="46">
        <v>0</v>
      </c>
      <c r="AA98" s="52">
        <v>49.5</v>
      </c>
    </row>
    <row r="99" spans="1:27" x14ac:dyDescent="0.25">
      <c r="A99" s="1">
        <v>93</v>
      </c>
      <c r="B99" s="7">
        <v>7</v>
      </c>
      <c r="C99" s="2" t="s">
        <v>29</v>
      </c>
      <c r="D99" s="2" t="s">
        <v>107</v>
      </c>
      <c r="E99" s="37">
        <v>52</v>
      </c>
      <c r="F99" s="38" t="s">
        <v>148</v>
      </c>
      <c r="G99" s="2" t="s">
        <v>56</v>
      </c>
      <c r="H99" s="39" t="s">
        <v>40</v>
      </c>
      <c r="I99" s="50">
        <v>9</v>
      </c>
      <c r="J99" s="46">
        <v>1</v>
      </c>
      <c r="K99" s="46">
        <v>3</v>
      </c>
      <c r="L99" s="46">
        <v>0</v>
      </c>
      <c r="M99" s="48">
        <v>3</v>
      </c>
      <c r="N99" s="50">
        <v>22</v>
      </c>
      <c r="O99" s="84">
        <v>1.5</v>
      </c>
      <c r="P99" s="52">
        <v>33</v>
      </c>
      <c r="Q99" s="50">
        <v>5</v>
      </c>
      <c r="R99" s="46">
        <v>3</v>
      </c>
      <c r="S99" s="46">
        <v>3</v>
      </c>
      <c r="T99" s="46">
        <v>4</v>
      </c>
      <c r="U99" s="46">
        <v>1</v>
      </c>
      <c r="V99" s="47">
        <v>26</v>
      </c>
      <c r="W99" s="84">
        <v>1.5</v>
      </c>
      <c r="X99" s="52">
        <v>39</v>
      </c>
      <c r="Y99" s="50">
        <v>14</v>
      </c>
      <c r="Z99" s="46">
        <v>0</v>
      </c>
      <c r="AA99" s="52">
        <v>72</v>
      </c>
    </row>
    <row r="100" spans="1:27" x14ac:dyDescent="0.25">
      <c r="A100" s="1">
        <v>94</v>
      </c>
      <c r="B100" s="7">
        <v>8</v>
      </c>
      <c r="C100" s="2" t="s">
        <v>29</v>
      </c>
      <c r="D100" s="2" t="s">
        <v>107</v>
      </c>
      <c r="E100" s="37">
        <v>36</v>
      </c>
      <c r="F100" s="38" t="s">
        <v>147</v>
      </c>
      <c r="G100" s="2" t="s">
        <v>120</v>
      </c>
      <c r="H100" s="39" t="s">
        <v>49</v>
      </c>
      <c r="I100" s="50">
        <v>4</v>
      </c>
      <c r="J100" s="46">
        <v>5</v>
      </c>
      <c r="K100" s="46">
        <v>4</v>
      </c>
      <c r="L100" s="46">
        <v>3</v>
      </c>
      <c r="M100" s="48"/>
      <c r="N100" s="50">
        <v>22</v>
      </c>
      <c r="O100" s="84">
        <v>1.5</v>
      </c>
      <c r="P100" s="52">
        <v>33</v>
      </c>
      <c r="Q100" s="50">
        <v>1</v>
      </c>
      <c r="R100" s="46">
        <v>5</v>
      </c>
      <c r="S100" s="46">
        <v>2</v>
      </c>
      <c r="T100" s="46"/>
      <c r="U100" s="46">
        <v>8</v>
      </c>
      <c r="V100" s="47">
        <v>49</v>
      </c>
      <c r="W100" s="84">
        <v>1.5</v>
      </c>
      <c r="X100" s="52">
        <v>73.5</v>
      </c>
      <c r="Y100" s="50">
        <v>5</v>
      </c>
      <c r="Z100" s="46">
        <v>0</v>
      </c>
      <c r="AA100" s="52">
        <v>106.5</v>
      </c>
    </row>
    <row r="101" spans="1:27" x14ac:dyDescent="0.25">
      <c r="A101" s="1">
        <v>95</v>
      </c>
      <c r="B101" s="7">
        <v>9</v>
      </c>
      <c r="C101" s="2" t="s">
        <v>29</v>
      </c>
      <c r="D101" s="2" t="s">
        <v>107</v>
      </c>
      <c r="E101" s="37">
        <v>129</v>
      </c>
      <c r="F101" s="38" t="s">
        <v>153</v>
      </c>
      <c r="G101" s="2" t="s">
        <v>154</v>
      </c>
      <c r="H101" s="39" t="s">
        <v>40</v>
      </c>
      <c r="I101" s="50">
        <v>1</v>
      </c>
      <c r="J101" s="46">
        <v>1</v>
      </c>
      <c r="K101" s="46">
        <v>1</v>
      </c>
      <c r="L101" s="46">
        <v>1</v>
      </c>
      <c r="M101" s="48">
        <v>12</v>
      </c>
      <c r="N101" s="50">
        <v>66</v>
      </c>
      <c r="O101" s="84">
        <v>1.5</v>
      </c>
      <c r="P101" s="52">
        <v>99</v>
      </c>
      <c r="Q101" s="50">
        <v>4</v>
      </c>
      <c r="R101" s="46">
        <v>1</v>
      </c>
      <c r="S101" s="46"/>
      <c r="T101" s="46">
        <v>1</v>
      </c>
      <c r="U101" s="46">
        <v>10</v>
      </c>
      <c r="V101" s="47">
        <v>54</v>
      </c>
      <c r="W101" s="84">
        <v>1.5</v>
      </c>
      <c r="X101" s="52">
        <v>81</v>
      </c>
      <c r="Y101" s="50">
        <v>5</v>
      </c>
      <c r="Z101" s="46">
        <v>0</v>
      </c>
      <c r="AA101" s="52">
        <v>180</v>
      </c>
    </row>
    <row r="102" spans="1:27" x14ac:dyDescent="0.25">
      <c r="A102" s="1">
        <v>96</v>
      </c>
      <c r="B102" s="7">
        <v>10</v>
      </c>
      <c r="C102" s="2" t="s">
        <v>29</v>
      </c>
      <c r="D102" s="2" t="s">
        <v>107</v>
      </c>
      <c r="E102" s="37">
        <v>73</v>
      </c>
      <c r="F102" s="38" t="s">
        <v>143</v>
      </c>
      <c r="G102" s="2" t="s">
        <v>132</v>
      </c>
      <c r="H102" s="39" t="s">
        <v>28</v>
      </c>
      <c r="I102" s="50">
        <v>8</v>
      </c>
      <c r="J102" s="46">
        <v>2</v>
      </c>
      <c r="K102" s="46">
        <v>3</v>
      </c>
      <c r="L102" s="46">
        <v>1</v>
      </c>
      <c r="M102" s="48">
        <v>2</v>
      </c>
      <c r="N102" s="50">
        <v>21</v>
      </c>
      <c r="O102" s="84">
        <v>1.5</v>
      </c>
      <c r="P102" s="52">
        <v>31.5</v>
      </c>
      <c r="Q102" s="50">
        <v>0</v>
      </c>
      <c r="R102" s="46"/>
      <c r="S102" s="46"/>
      <c r="T102" s="46"/>
      <c r="U102" s="46"/>
      <c r="V102" s="47">
        <v>0</v>
      </c>
      <c r="W102" s="84">
        <v>1.5</v>
      </c>
      <c r="X102" s="52">
        <v>0</v>
      </c>
      <c r="Y102" s="50">
        <v>8</v>
      </c>
      <c r="Z102" s="46">
        <v>0</v>
      </c>
      <c r="AA102" s="52">
        <v>999</v>
      </c>
    </row>
    <row r="103" spans="1:27" x14ac:dyDescent="0.25">
      <c r="A103" s="1">
        <v>97</v>
      </c>
      <c r="B103" s="7">
        <v>11</v>
      </c>
      <c r="C103" s="2" t="s">
        <v>29</v>
      </c>
      <c r="D103" s="2" t="s">
        <v>107</v>
      </c>
      <c r="E103" s="37">
        <v>102</v>
      </c>
      <c r="F103" s="38" t="s">
        <v>155</v>
      </c>
      <c r="G103" s="2" t="s">
        <v>156</v>
      </c>
      <c r="H103" s="39" t="s">
        <v>28</v>
      </c>
      <c r="I103" s="50">
        <v>1</v>
      </c>
      <c r="J103" s="46">
        <v>1</v>
      </c>
      <c r="K103" s="46">
        <v>1</v>
      </c>
      <c r="L103" s="46">
        <v>1</v>
      </c>
      <c r="M103" s="48">
        <v>12</v>
      </c>
      <c r="N103" s="50">
        <v>66</v>
      </c>
      <c r="O103" s="84">
        <v>1.5</v>
      </c>
      <c r="P103" s="52">
        <v>99</v>
      </c>
      <c r="Q103" s="50">
        <v>0</v>
      </c>
      <c r="R103" s="46"/>
      <c r="S103" s="46"/>
      <c r="T103" s="46"/>
      <c r="U103" s="46"/>
      <c r="V103" s="47">
        <v>0</v>
      </c>
      <c r="W103" s="84">
        <v>1.5</v>
      </c>
      <c r="X103" s="52">
        <v>0</v>
      </c>
      <c r="Y103" s="50">
        <v>1</v>
      </c>
      <c r="Z103" s="46">
        <v>0</v>
      </c>
      <c r="AA103" s="52">
        <v>999</v>
      </c>
    </row>
    <row r="104" spans="1:27" x14ac:dyDescent="0.25">
      <c r="A104" s="1">
        <v>98</v>
      </c>
      <c r="B104" s="7">
        <v>12</v>
      </c>
      <c r="C104" s="2" t="s">
        <v>29</v>
      </c>
      <c r="D104" s="2" t="s">
        <v>107</v>
      </c>
      <c r="E104" s="37">
        <v>39</v>
      </c>
      <c r="F104" s="38" t="s">
        <v>135</v>
      </c>
      <c r="G104" s="2" t="s">
        <v>136</v>
      </c>
      <c r="H104" s="39" t="s">
        <v>40</v>
      </c>
      <c r="I104" s="50">
        <v>12</v>
      </c>
      <c r="J104" s="46">
        <v>1</v>
      </c>
      <c r="K104" s="46">
        <v>1</v>
      </c>
      <c r="L104" s="46">
        <v>1</v>
      </c>
      <c r="M104" s="48">
        <v>1</v>
      </c>
      <c r="N104" s="50">
        <v>11</v>
      </c>
      <c r="O104" s="84">
        <v>1.5</v>
      </c>
      <c r="P104" s="52">
        <v>16.5</v>
      </c>
      <c r="Q104" s="50">
        <v>0</v>
      </c>
      <c r="R104" s="46"/>
      <c r="S104" s="46"/>
      <c r="T104" s="46"/>
      <c r="U104" s="46"/>
      <c r="V104" s="47">
        <v>0</v>
      </c>
      <c r="W104" s="84">
        <v>1.5</v>
      </c>
      <c r="X104" s="52">
        <v>0</v>
      </c>
      <c r="Y104" s="50">
        <v>12</v>
      </c>
      <c r="Z104" s="46">
        <v>0</v>
      </c>
      <c r="AA104" s="52">
        <v>999</v>
      </c>
    </row>
    <row r="105" spans="1:27" x14ac:dyDescent="0.25">
      <c r="A105" s="1">
        <v>99</v>
      </c>
      <c r="B105" s="7">
        <v>13</v>
      </c>
      <c r="C105" s="2" t="s">
        <v>29</v>
      </c>
      <c r="D105" s="2" t="s">
        <v>107</v>
      </c>
      <c r="E105" s="37">
        <v>120</v>
      </c>
      <c r="F105" s="38" t="s">
        <v>152</v>
      </c>
      <c r="G105" s="2" t="s">
        <v>77</v>
      </c>
      <c r="H105" s="39" t="s">
        <v>68</v>
      </c>
      <c r="I105" s="50">
        <v>3</v>
      </c>
      <c r="J105" s="46">
        <v>3</v>
      </c>
      <c r="K105" s="46"/>
      <c r="L105" s="46">
        <v>6</v>
      </c>
      <c r="M105" s="48">
        <v>4</v>
      </c>
      <c r="N105" s="50">
        <v>41</v>
      </c>
      <c r="O105" s="84">
        <v>1.5</v>
      </c>
      <c r="P105" s="52">
        <v>61.5</v>
      </c>
      <c r="Q105" s="50">
        <v>0</v>
      </c>
      <c r="R105" s="46"/>
      <c r="S105" s="46"/>
      <c r="T105" s="46"/>
      <c r="U105" s="46"/>
      <c r="V105" s="47">
        <v>0</v>
      </c>
      <c r="W105" s="84">
        <v>1.5</v>
      </c>
      <c r="X105" s="52">
        <v>0</v>
      </c>
      <c r="Y105" s="50">
        <v>3</v>
      </c>
      <c r="Z105" s="46">
        <v>0</v>
      </c>
      <c r="AA105" s="52">
        <v>999</v>
      </c>
    </row>
    <row r="106" spans="1:27" x14ac:dyDescent="0.25">
      <c r="A106" s="1">
        <v>100</v>
      </c>
      <c r="B106" s="7">
        <v>14</v>
      </c>
      <c r="C106" s="2" t="s">
        <v>29</v>
      </c>
      <c r="D106" s="2" t="s">
        <v>107</v>
      </c>
      <c r="E106" s="37">
        <v>44</v>
      </c>
      <c r="F106" s="38" t="s">
        <v>160</v>
      </c>
      <c r="G106" s="2" t="s">
        <v>161</v>
      </c>
      <c r="H106" s="39" t="s">
        <v>93</v>
      </c>
      <c r="I106" s="50">
        <v>0</v>
      </c>
      <c r="J106" s="46"/>
      <c r="K106" s="46"/>
      <c r="L106" s="46"/>
      <c r="M106" s="48"/>
      <c r="N106" s="50">
        <v>0</v>
      </c>
      <c r="O106" s="84">
        <v>1.5</v>
      </c>
      <c r="P106" s="52">
        <v>0</v>
      </c>
      <c r="Q106" s="50">
        <v>8</v>
      </c>
      <c r="R106" s="46">
        <v>4</v>
      </c>
      <c r="S106" s="46">
        <v>2</v>
      </c>
      <c r="T106" s="46">
        <v>1</v>
      </c>
      <c r="U106" s="46">
        <v>1</v>
      </c>
      <c r="V106" s="47">
        <v>16</v>
      </c>
      <c r="W106" s="84">
        <v>1.5</v>
      </c>
      <c r="X106" s="52">
        <v>24</v>
      </c>
      <c r="Y106" s="50">
        <v>8</v>
      </c>
      <c r="Z106" s="46">
        <v>0</v>
      </c>
      <c r="AA106" s="52">
        <v>999</v>
      </c>
    </row>
    <row r="107" spans="1:27" x14ac:dyDescent="0.25">
      <c r="A107" s="1">
        <v>101</v>
      </c>
      <c r="B107" s="7">
        <v>15</v>
      </c>
      <c r="C107" s="2" t="s">
        <v>29</v>
      </c>
      <c r="D107" s="2" t="s">
        <v>107</v>
      </c>
      <c r="E107" s="37">
        <v>72</v>
      </c>
      <c r="F107" s="38" t="s">
        <v>151</v>
      </c>
      <c r="G107" s="2" t="s">
        <v>138</v>
      </c>
      <c r="H107" s="39" t="s">
        <v>28</v>
      </c>
      <c r="I107" s="50">
        <v>4</v>
      </c>
      <c r="J107" s="46">
        <v>1</v>
      </c>
      <c r="K107" s="46">
        <v>2</v>
      </c>
      <c r="L107" s="46">
        <v>5</v>
      </c>
      <c r="M107" s="48">
        <v>4</v>
      </c>
      <c r="N107" s="50">
        <v>40</v>
      </c>
      <c r="O107" s="84">
        <v>1.5</v>
      </c>
      <c r="P107" s="52">
        <v>60</v>
      </c>
      <c r="Q107" s="50">
        <v>0</v>
      </c>
      <c r="R107" s="46"/>
      <c r="S107" s="46"/>
      <c r="T107" s="46"/>
      <c r="U107" s="46"/>
      <c r="V107" s="47">
        <v>0</v>
      </c>
      <c r="W107" s="84">
        <v>1.5</v>
      </c>
      <c r="X107" s="52">
        <v>0</v>
      </c>
      <c r="Y107" s="50">
        <v>4</v>
      </c>
      <c r="Z107" s="46">
        <v>0</v>
      </c>
      <c r="AA107" s="52">
        <v>999</v>
      </c>
    </row>
    <row r="108" spans="1:27" x14ac:dyDescent="0.25">
      <c r="A108" s="1">
        <v>102</v>
      </c>
      <c r="B108" s="7" t="s">
        <v>247</v>
      </c>
      <c r="F108" s="2"/>
      <c r="H108" s="2"/>
      <c r="I108" s="50"/>
      <c r="J108" s="46"/>
      <c r="K108" s="46"/>
      <c r="L108" s="46"/>
      <c r="M108" s="48"/>
      <c r="N108" s="50"/>
      <c r="O108" s="84"/>
      <c r="P108" s="52"/>
      <c r="Q108" s="50"/>
      <c r="R108" s="46"/>
      <c r="S108" s="46"/>
      <c r="T108" s="46"/>
      <c r="U108" s="46"/>
      <c r="V108" s="47"/>
      <c r="W108" s="84"/>
      <c r="X108" s="52"/>
      <c r="Y108" s="50"/>
      <c r="Z108" s="46"/>
      <c r="AA108" s="52"/>
    </row>
    <row r="109" spans="1:27" x14ac:dyDescent="0.25">
      <c r="A109" s="1">
        <v>103</v>
      </c>
      <c r="B109" s="7">
        <v>1</v>
      </c>
      <c r="C109" s="2" t="s">
        <v>29</v>
      </c>
      <c r="D109" s="2" t="s">
        <v>164</v>
      </c>
      <c r="E109" s="37">
        <v>37</v>
      </c>
      <c r="F109" s="38" t="s">
        <v>193</v>
      </c>
      <c r="G109" s="2" t="s">
        <v>129</v>
      </c>
      <c r="H109" s="39" t="s">
        <v>28</v>
      </c>
      <c r="I109" s="50">
        <v>12</v>
      </c>
      <c r="J109" s="46">
        <v>1</v>
      </c>
      <c r="K109" s="46">
        <v>2</v>
      </c>
      <c r="L109" s="46">
        <v>1</v>
      </c>
      <c r="M109" s="48"/>
      <c r="N109" s="50">
        <v>8</v>
      </c>
      <c r="O109" s="84">
        <v>1.5</v>
      </c>
      <c r="P109" s="52">
        <v>12</v>
      </c>
      <c r="Q109" s="50">
        <v>16</v>
      </c>
      <c r="R109" s="46"/>
      <c r="S109" s="46"/>
      <c r="T109" s="46"/>
      <c r="U109" s="46"/>
      <c r="V109" s="47">
        <v>0</v>
      </c>
      <c r="W109" s="84">
        <v>1.5</v>
      </c>
      <c r="X109" s="52">
        <v>0</v>
      </c>
      <c r="Y109" s="50">
        <v>28</v>
      </c>
      <c r="Z109" s="46">
        <v>0</v>
      </c>
      <c r="AA109" s="52">
        <v>12</v>
      </c>
    </row>
    <row r="110" spans="1:27" x14ac:dyDescent="0.25">
      <c r="A110" s="1">
        <v>104</v>
      </c>
      <c r="B110" s="7">
        <v>2</v>
      </c>
      <c r="C110" s="2" t="s">
        <v>29</v>
      </c>
      <c r="D110" s="2" t="s">
        <v>164</v>
      </c>
      <c r="E110" s="37">
        <v>61</v>
      </c>
      <c r="F110" s="38" t="s">
        <v>187</v>
      </c>
      <c r="G110" s="2" t="s">
        <v>188</v>
      </c>
      <c r="H110" s="39" t="s">
        <v>28</v>
      </c>
      <c r="I110" s="50">
        <v>12</v>
      </c>
      <c r="J110" s="46">
        <v>2</v>
      </c>
      <c r="K110" s="46">
        <v>1</v>
      </c>
      <c r="L110" s="46">
        <v>1</v>
      </c>
      <c r="M110" s="48"/>
      <c r="N110" s="50">
        <v>7</v>
      </c>
      <c r="O110" s="84">
        <v>1.5</v>
      </c>
      <c r="P110" s="52">
        <v>10.5</v>
      </c>
      <c r="Q110" s="50">
        <v>13</v>
      </c>
      <c r="R110" s="46">
        <v>2</v>
      </c>
      <c r="S110" s="46">
        <v>1</v>
      </c>
      <c r="T110" s="46"/>
      <c r="U110" s="46"/>
      <c r="V110" s="47">
        <v>4</v>
      </c>
      <c r="W110" s="84">
        <v>1.5</v>
      </c>
      <c r="X110" s="52">
        <v>6</v>
      </c>
      <c r="Y110" s="50">
        <v>25</v>
      </c>
      <c r="Z110" s="46">
        <v>0</v>
      </c>
      <c r="AA110" s="52">
        <v>16.5</v>
      </c>
    </row>
    <row r="111" spans="1:27" x14ac:dyDescent="0.25">
      <c r="A111" s="1">
        <v>105</v>
      </c>
      <c r="B111" s="7">
        <v>3</v>
      </c>
      <c r="C111" s="2" t="s">
        <v>29</v>
      </c>
      <c r="D111" s="2" t="s">
        <v>164</v>
      </c>
      <c r="E111" s="37">
        <v>87</v>
      </c>
      <c r="F111" s="38" t="s">
        <v>175</v>
      </c>
      <c r="G111" s="2" t="s">
        <v>176</v>
      </c>
      <c r="H111" s="39" t="s">
        <v>40</v>
      </c>
      <c r="I111" s="50">
        <v>13</v>
      </c>
      <c r="J111" s="46">
        <v>2</v>
      </c>
      <c r="K111" s="46">
        <v>1</v>
      </c>
      <c r="L111" s="46"/>
      <c r="M111" s="48"/>
      <c r="N111" s="50">
        <v>4</v>
      </c>
      <c r="O111" s="84">
        <v>1.5</v>
      </c>
      <c r="P111" s="52">
        <v>6</v>
      </c>
      <c r="Q111" s="50">
        <v>10</v>
      </c>
      <c r="R111" s="46">
        <v>2</v>
      </c>
      <c r="S111" s="46">
        <v>1</v>
      </c>
      <c r="T111" s="46"/>
      <c r="U111" s="46">
        <v>3</v>
      </c>
      <c r="V111" s="47">
        <v>19</v>
      </c>
      <c r="W111" s="84">
        <v>1.5</v>
      </c>
      <c r="X111" s="52">
        <v>28.5</v>
      </c>
      <c r="Y111" s="50">
        <v>23</v>
      </c>
      <c r="Z111" s="46">
        <v>0</v>
      </c>
      <c r="AA111" s="52">
        <v>34.5</v>
      </c>
    </row>
    <row r="112" spans="1:27" x14ac:dyDescent="0.25">
      <c r="A112" s="1">
        <v>106</v>
      </c>
      <c r="B112" s="7">
        <v>4</v>
      </c>
      <c r="C112" s="2" t="s">
        <v>29</v>
      </c>
      <c r="D112" s="2" t="s">
        <v>164</v>
      </c>
      <c r="E112" s="37">
        <v>77</v>
      </c>
      <c r="F112" s="38" t="s">
        <v>192</v>
      </c>
      <c r="G112" s="2" t="s">
        <v>127</v>
      </c>
      <c r="H112" s="39" t="s">
        <v>28</v>
      </c>
      <c r="I112" s="50">
        <v>11</v>
      </c>
      <c r="J112" s="46">
        <v>3</v>
      </c>
      <c r="K112" s="46">
        <v>1</v>
      </c>
      <c r="L112" s="46">
        <v>1</v>
      </c>
      <c r="M112" s="48"/>
      <c r="N112" s="50">
        <v>8</v>
      </c>
      <c r="O112" s="84">
        <v>1.5</v>
      </c>
      <c r="P112" s="52">
        <v>12</v>
      </c>
      <c r="Q112" s="50">
        <v>11</v>
      </c>
      <c r="R112" s="46">
        <v>2</v>
      </c>
      <c r="S112" s="46"/>
      <c r="T112" s="46">
        <v>1</v>
      </c>
      <c r="U112" s="46">
        <v>2</v>
      </c>
      <c r="V112" s="47">
        <v>15</v>
      </c>
      <c r="W112" s="84">
        <v>1.5</v>
      </c>
      <c r="X112" s="52">
        <v>22.5</v>
      </c>
      <c r="Y112" s="50">
        <v>22</v>
      </c>
      <c r="Z112" s="46">
        <v>0</v>
      </c>
      <c r="AA112" s="52">
        <v>34.5</v>
      </c>
    </row>
    <row r="113" spans="1:27" x14ac:dyDescent="0.25">
      <c r="A113" s="1">
        <v>107</v>
      </c>
      <c r="B113" s="7">
        <v>5</v>
      </c>
      <c r="C113" s="2" t="s">
        <v>29</v>
      </c>
      <c r="D113" s="2" t="s">
        <v>164</v>
      </c>
      <c r="E113" s="37">
        <v>104</v>
      </c>
      <c r="F113" s="38" t="s">
        <v>213</v>
      </c>
      <c r="G113" s="2" t="s">
        <v>92</v>
      </c>
      <c r="H113" s="39" t="s">
        <v>43</v>
      </c>
      <c r="I113" s="50">
        <v>8</v>
      </c>
      <c r="J113" s="46">
        <v>1</v>
      </c>
      <c r="K113" s="46">
        <v>3</v>
      </c>
      <c r="L113" s="46">
        <v>4</v>
      </c>
      <c r="M113" s="48"/>
      <c r="N113" s="50">
        <v>19</v>
      </c>
      <c r="O113" s="84">
        <v>1.5</v>
      </c>
      <c r="P113" s="52">
        <v>28.5</v>
      </c>
      <c r="Q113" s="50">
        <v>13</v>
      </c>
      <c r="R113" s="46">
        <v>1</v>
      </c>
      <c r="S113" s="46">
        <v>1</v>
      </c>
      <c r="T113" s="46"/>
      <c r="U113" s="46">
        <v>1</v>
      </c>
      <c r="V113" s="47">
        <v>8</v>
      </c>
      <c r="W113" s="84">
        <v>1.5</v>
      </c>
      <c r="X113" s="52">
        <v>12</v>
      </c>
      <c r="Y113" s="50">
        <v>21</v>
      </c>
      <c r="Z113" s="46">
        <v>0</v>
      </c>
      <c r="AA113" s="52">
        <v>40.5</v>
      </c>
    </row>
    <row r="114" spans="1:27" x14ac:dyDescent="0.25">
      <c r="A114" s="1">
        <v>108</v>
      </c>
      <c r="B114" s="7">
        <v>6</v>
      </c>
      <c r="C114" s="2" t="s">
        <v>29</v>
      </c>
      <c r="D114" s="2" t="s">
        <v>164</v>
      </c>
      <c r="E114" s="37">
        <v>82</v>
      </c>
      <c r="F114" s="38" t="s">
        <v>52</v>
      </c>
      <c r="G114" s="2" t="s">
        <v>214</v>
      </c>
      <c r="H114" s="39" t="s">
        <v>28</v>
      </c>
      <c r="I114" s="50">
        <v>9</v>
      </c>
      <c r="J114" s="46">
        <v>3</v>
      </c>
      <c r="K114" s="46"/>
      <c r="L114" s="46">
        <v>2</v>
      </c>
      <c r="M114" s="48">
        <v>2</v>
      </c>
      <c r="N114" s="50">
        <v>19</v>
      </c>
      <c r="O114" s="84">
        <v>1.5</v>
      </c>
      <c r="P114" s="52">
        <v>28.5</v>
      </c>
      <c r="Q114" s="50">
        <v>4</v>
      </c>
      <c r="R114" s="46">
        <v>3</v>
      </c>
      <c r="S114" s="46">
        <v>3</v>
      </c>
      <c r="T114" s="46">
        <v>5</v>
      </c>
      <c r="U114" s="46">
        <v>1</v>
      </c>
      <c r="V114" s="47">
        <v>29</v>
      </c>
      <c r="W114" s="84">
        <v>1.5</v>
      </c>
      <c r="X114" s="52">
        <v>43.5</v>
      </c>
      <c r="Y114" s="50">
        <v>13</v>
      </c>
      <c r="Z114" s="46">
        <v>0</v>
      </c>
      <c r="AA114" s="52">
        <v>72</v>
      </c>
    </row>
    <row r="115" spans="1:27" x14ac:dyDescent="0.25">
      <c r="A115" s="1">
        <v>109</v>
      </c>
      <c r="B115" s="7">
        <v>7</v>
      </c>
      <c r="C115" s="2" t="s">
        <v>29</v>
      </c>
      <c r="D115" s="2" t="s">
        <v>164</v>
      </c>
      <c r="E115" s="37">
        <v>13</v>
      </c>
      <c r="F115" s="38" t="s">
        <v>225</v>
      </c>
      <c r="G115" s="2" t="s">
        <v>176</v>
      </c>
      <c r="H115" s="39" t="s">
        <v>28</v>
      </c>
      <c r="I115" s="50">
        <v>3</v>
      </c>
      <c r="J115" s="46">
        <v>1</v>
      </c>
      <c r="K115" s="46"/>
      <c r="L115" s="46"/>
      <c r="M115" s="48">
        <v>12</v>
      </c>
      <c r="N115" s="50">
        <v>61</v>
      </c>
      <c r="O115" s="84">
        <v>1.5</v>
      </c>
      <c r="P115" s="52">
        <v>91.5</v>
      </c>
      <c r="Q115" s="50">
        <v>14</v>
      </c>
      <c r="R115" s="46">
        <v>2</v>
      </c>
      <c r="S115" s="46"/>
      <c r="T115" s="46"/>
      <c r="U115" s="46"/>
      <c r="V115" s="47">
        <v>2</v>
      </c>
      <c r="W115" s="84">
        <v>1.5</v>
      </c>
      <c r="X115" s="52">
        <v>3</v>
      </c>
      <c r="Y115" s="50">
        <v>17</v>
      </c>
      <c r="Z115" s="46">
        <v>0</v>
      </c>
      <c r="AA115" s="52">
        <v>94.5</v>
      </c>
    </row>
    <row r="116" spans="1:27" x14ac:dyDescent="0.25">
      <c r="A116" s="1">
        <v>110</v>
      </c>
      <c r="B116" s="7">
        <v>8</v>
      </c>
      <c r="C116" s="2" t="s">
        <v>29</v>
      </c>
      <c r="D116" s="2" t="s">
        <v>164</v>
      </c>
      <c r="E116" s="37">
        <v>127</v>
      </c>
      <c r="F116" s="38" t="s">
        <v>223</v>
      </c>
      <c r="G116" s="2" t="s">
        <v>224</v>
      </c>
      <c r="H116" s="39" t="s">
        <v>28</v>
      </c>
      <c r="I116" s="50">
        <v>2</v>
      </c>
      <c r="J116" s="46">
        <v>2</v>
      </c>
      <c r="K116" s="46"/>
      <c r="L116" s="46">
        <v>1</v>
      </c>
      <c r="M116" s="48">
        <v>11</v>
      </c>
      <c r="N116" s="50">
        <v>60</v>
      </c>
      <c r="O116" s="84">
        <v>1.5</v>
      </c>
      <c r="P116" s="52">
        <v>90</v>
      </c>
      <c r="Q116" s="50">
        <v>10</v>
      </c>
      <c r="R116" s="46">
        <v>2</v>
      </c>
      <c r="S116" s="46">
        <v>1</v>
      </c>
      <c r="T116" s="46">
        <v>2</v>
      </c>
      <c r="U116" s="46">
        <v>1</v>
      </c>
      <c r="V116" s="47">
        <v>15</v>
      </c>
      <c r="W116" s="84">
        <v>1.5</v>
      </c>
      <c r="X116" s="52">
        <v>22.5</v>
      </c>
      <c r="Y116" s="50">
        <v>12</v>
      </c>
      <c r="Z116" s="46">
        <v>0</v>
      </c>
      <c r="AA116" s="52">
        <v>112.5</v>
      </c>
    </row>
    <row r="117" spans="1:27" x14ac:dyDescent="0.25">
      <c r="A117" s="1">
        <v>111</v>
      </c>
      <c r="B117" s="7">
        <v>9</v>
      </c>
      <c r="C117" s="2" t="s">
        <v>29</v>
      </c>
      <c r="D117" s="2" t="s">
        <v>164</v>
      </c>
      <c r="E117" s="37">
        <v>88</v>
      </c>
      <c r="F117" s="38" t="s">
        <v>227</v>
      </c>
      <c r="G117" s="2" t="s">
        <v>228</v>
      </c>
      <c r="H117" s="39" t="s">
        <v>28</v>
      </c>
      <c r="I117" s="50">
        <v>0</v>
      </c>
      <c r="J117" s="46"/>
      <c r="K117" s="46"/>
      <c r="L117" s="46"/>
      <c r="M117" s="48"/>
      <c r="N117" s="50">
        <v>0</v>
      </c>
      <c r="O117" s="84">
        <v>1.5</v>
      </c>
      <c r="P117" s="52">
        <v>0</v>
      </c>
      <c r="Q117" s="50">
        <v>7</v>
      </c>
      <c r="R117" s="46">
        <v>6</v>
      </c>
      <c r="S117" s="46">
        <v>1</v>
      </c>
      <c r="T117" s="46">
        <v>2</v>
      </c>
      <c r="U117" s="46"/>
      <c r="V117" s="47">
        <v>14</v>
      </c>
      <c r="W117" s="84">
        <v>1.5</v>
      </c>
      <c r="X117" s="52">
        <v>21</v>
      </c>
      <c r="Y117" s="50">
        <v>7</v>
      </c>
      <c r="Z117" s="46">
        <v>0</v>
      </c>
      <c r="AA117" s="52">
        <v>999</v>
      </c>
    </row>
    <row r="118" spans="1:27" x14ac:dyDescent="0.25">
      <c r="A118" s="1">
        <v>112</v>
      </c>
      <c r="B118" s="7">
        <v>10</v>
      </c>
      <c r="C118" s="2" t="s">
        <v>29</v>
      </c>
      <c r="D118" s="2" t="s">
        <v>164</v>
      </c>
      <c r="E118" s="37">
        <v>122</v>
      </c>
      <c r="F118" s="38" t="s">
        <v>198</v>
      </c>
      <c r="G118" s="2" t="s">
        <v>132</v>
      </c>
      <c r="H118" s="39" t="s">
        <v>40</v>
      </c>
      <c r="I118" s="50">
        <v>10</v>
      </c>
      <c r="J118" s="46">
        <v>4</v>
      </c>
      <c r="K118" s="46">
        <v>1</v>
      </c>
      <c r="L118" s="46"/>
      <c r="M118" s="48">
        <v>1</v>
      </c>
      <c r="N118" s="50">
        <v>11</v>
      </c>
      <c r="O118" s="84">
        <v>1.5</v>
      </c>
      <c r="P118" s="52">
        <v>16.5</v>
      </c>
      <c r="Q118" s="50">
        <v>0</v>
      </c>
      <c r="R118" s="46"/>
      <c r="S118" s="46"/>
      <c r="T118" s="46"/>
      <c r="U118" s="46"/>
      <c r="V118" s="47">
        <v>0</v>
      </c>
      <c r="W118" s="84">
        <v>1.5</v>
      </c>
      <c r="X118" s="52">
        <v>0</v>
      </c>
      <c r="Y118" s="50">
        <v>10</v>
      </c>
      <c r="Z118" s="46">
        <v>0</v>
      </c>
      <c r="AA118" s="52">
        <v>999</v>
      </c>
    </row>
    <row r="119" spans="1:27" x14ac:dyDescent="0.25">
      <c r="A119" s="1">
        <v>113</v>
      </c>
      <c r="B119" s="7">
        <v>11</v>
      </c>
      <c r="C119" s="2" t="s">
        <v>29</v>
      </c>
      <c r="D119" s="2" t="s">
        <v>164</v>
      </c>
      <c r="E119" s="37">
        <v>101</v>
      </c>
      <c r="F119" s="38" t="s">
        <v>220</v>
      </c>
      <c r="G119" s="2" t="s">
        <v>221</v>
      </c>
      <c r="H119" s="39" t="s">
        <v>40</v>
      </c>
      <c r="I119" s="50">
        <v>3</v>
      </c>
      <c r="J119" s="46">
        <v>2</v>
      </c>
      <c r="K119" s="46">
        <v>3</v>
      </c>
      <c r="L119" s="46">
        <v>3</v>
      </c>
      <c r="M119" s="48">
        <v>5</v>
      </c>
      <c r="N119" s="50">
        <v>42</v>
      </c>
      <c r="O119" s="84">
        <v>1.5</v>
      </c>
      <c r="P119" s="52">
        <v>63</v>
      </c>
      <c r="Q119" s="50">
        <v>0</v>
      </c>
      <c r="R119" s="46"/>
      <c r="S119" s="46"/>
      <c r="T119" s="46"/>
      <c r="U119" s="46"/>
      <c r="V119" s="47">
        <v>0</v>
      </c>
      <c r="W119" s="84">
        <v>1.5</v>
      </c>
      <c r="X119" s="52">
        <v>0</v>
      </c>
      <c r="Y119" s="50">
        <v>3</v>
      </c>
      <c r="Z119" s="46">
        <v>0</v>
      </c>
      <c r="AA119" s="52">
        <v>999</v>
      </c>
    </row>
    <row r="120" spans="1:27" x14ac:dyDescent="0.25">
      <c r="A120" s="1">
        <v>114</v>
      </c>
      <c r="B120" s="7">
        <v>12</v>
      </c>
      <c r="C120" s="2" t="s">
        <v>29</v>
      </c>
      <c r="D120" s="2" t="s">
        <v>164</v>
      </c>
      <c r="E120" s="37">
        <v>34</v>
      </c>
      <c r="F120" s="38" t="s">
        <v>210</v>
      </c>
      <c r="G120" s="2" t="s">
        <v>42</v>
      </c>
      <c r="H120" s="39" t="s">
        <v>28</v>
      </c>
      <c r="I120" s="50">
        <v>9</v>
      </c>
      <c r="J120" s="46">
        <v>1</v>
      </c>
      <c r="K120" s="46">
        <v>3</v>
      </c>
      <c r="L120" s="46">
        <v>3</v>
      </c>
      <c r="M120" s="48"/>
      <c r="N120" s="50">
        <v>16</v>
      </c>
      <c r="O120" s="84">
        <v>1.5</v>
      </c>
      <c r="P120" s="52">
        <v>24</v>
      </c>
      <c r="Q120" s="50">
        <v>0</v>
      </c>
      <c r="R120" s="46"/>
      <c r="S120" s="46"/>
      <c r="T120" s="46"/>
      <c r="U120" s="46"/>
      <c r="V120" s="47">
        <v>0</v>
      </c>
      <c r="W120" s="84">
        <v>1.5</v>
      </c>
      <c r="X120" s="52">
        <v>0</v>
      </c>
      <c r="Y120" s="50">
        <v>9</v>
      </c>
      <c r="Z120" s="46">
        <v>0</v>
      </c>
      <c r="AA120" s="52">
        <v>999</v>
      </c>
    </row>
    <row r="121" spans="1:27" x14ac:dyDescent="0.25">
      <c r="A121" s="1">
        <v>115</v>
      </c>
      <c r="B121" s="7">
        <v>13</v>
      </c>
      <c r="C121" s="2" t="s">
        <v>29</v>
      </c>
      <c r="D121" s="2" t="s">
        <v>164</v>
      </c>
      <c r="E121" s="37">
        <v>130</v>
      </c>
      <c r="F121" s="38" t="s">
        <v>231</v>
      </c>
      <c r="G121" s="2" t="s">
        <v>232</v>
      </c>
      <c r="H121" s="39" t="s">
        <v>40</v>
      </c>
      <c r="I121" s="50">
        <v>0</v>
      </c>
      <c r="J121" s="46"/>
      <c r="K121" s="46"/>
      <c r="L121" s="46"/>
      <c r="M121" s="48"/>
      <c r="N121" s="50">
        <v>0</v>
      </c>
      <c r="O121" s="84">
        <v>1.5</v>
      </c>
      <c r="P121" s="52">
        <v>0</v>
      </c>
      <c r="Q121" s="50">
        <v>8</v>
      </c>
      <c r="R121" s="46">
        <v>5</v>
      </c>
      <c r="S121" s="46">
        <v>2</v>
      </c>
      <c r="T121" s="46">
        <v>1</v>
      </c>
      <c r="U121" s="46"/>
      <c r="V121" s="47">
        <v>12</v>
      </c>
      <c r="W121" s="84">
        <v>1.5</v>
      </c>
      <c r="X121" s="52">
        <v>18</v>
      </c>
      <c r="Y121" s="50">
        <v>8</v>
      </c>
      <c r="Z121" s="46">
        <v>0</v>
      </c>
      <c r="AA121" s="52">
        <v>999</v>
      </c>
    </row>
    <row r="122" spans="1:27" x14ac:dyDescent="0.25">
      <c r="A122" s="1">
        <v>116</v>
      </c>
      <c r="B122" s="7" t="s">
        <v>247</v>
      </c>
      <c r="F122" s="2"/>
      <c r="H122" s="2"/>
      <c r="I122" s="50"/>
      <c r="J122" s="46"/>
      <c r="K122" s="46"/>
      <c r="L122" s="46"/>
      <c r="M122" s="48"/>
      <c r="N122" s="50"/>
      <c r="O122" s="84"/>
      <c r="P122" s="52"/>
      <c r="Q122" s="50"/>
      <c r="R122" s="46"/>
      <c r="S122" s="46"/>
      <c r="T122" s="46"/>
      <c r="U122" s="46"/>
      <c r="V122" s="47"/>
      <c r="W122" s="84"/>
      <c r="X122" s="52"/>
      <c r="Y122" s="50"/>
      <c r="Z122" s="46"/>
      <c r="AA122" s="52"/>
    </row>
    <row r="123" spans="1:27" x14ac:dyDescent="0.25">
      <c r="A123" s="1">
        <v>117</v>
      </c>
      <c r="B123" s="7">
        <v>1</v>
      </c>
      <c r="C123" s="2" t="s">
        <v>29</v>
      </c>
      <c r="D123" s="2" t="s">
        <v>233</v>
      </c>
      <c r="E123" s="37">
        <v>110</v>
      </c>
      <c r="F123" s="38" t="s">
        <v>243</v>
      </c>
      <c r="G123" s="2" t="s">
        <v>84</v>
      </c>
      <c r="H123" s="39" t="s">
        <v>28</v>
      </c>
      <c r="I123" s="50">
        <v>6</v>
      </c>
      <c r="J123" s="46">
        <v>3</v>
      </c>
      <c r="K123" s="46">
        <v>3</v>
      </c>
      <c r="L123" s="46">
        <v>3</v>
      </c>
      <c r="M123" s="48">
        <v>1</v>
      </c>
      <c r="N123" s="50">
        <v>23</v>
      </c>
      <c r="O123" s="84">
        <v>1.5</v>
      </c>
      <c r="P123" s="52">
        <v>34.5</v>
      </c>
      <c r="Q123" s="50">
        <v>6</v>
      </c>
      <c r="R123" s="46">
        <v>7</v>
      </c>
      <c r="S123" s="46">
        <v>2</v>
      </c>
      <c r="T123" s="46">
        <v>1</v>
      </c>
      <c r="U123" s="46"/>
      <c r="V123" s="47">
        <v>14</v>
      </c>
      <c r="W123" s="84">
        <v>1.5</v>
      </c>
      <c r="X123" s="52">
        <v>21</v>
      </c>
      <c r="Y123" s="50">
        <v>12</v>
      </c>
      <c r="Z123" s="46">
        <v>0</v>
      </c>
      <c r="AA123" s="52">
        <v>55.5</v>
      </c>
    </row>
    <row r="124" spans="1:27" x14ac:dyDescent="0.25">
      <c r="A124" s="1">
        <v>118</v>
      </c>
      <c r="B124" s="7">
        <v>2</v>
      </c>
      <c r="C124" s="2" t="s">
        <v>29</v>
      </c>
      <c r="D124" s="2" t="s">
        <v>233</v>
      </c>
      <c r="E124" s="37">
        <v>89</v>
      </c>
      <c r="F124" s="38" t="s">
        <v>227</v>
      </c>
      <c r="G124" s="2" t="s">
        <v>245</v>
      </c>
      <c r="H124" s="39" t="s">
        <v>68</v>
      </c>
      <c r="I124" s="50">
        <v>0</v>
      </c>
      <c r="J124" s="46"/>
      <c r="K124" s="46"/>
      <c r="L124" s="46"/>
      <c r="M124" s="48"/>
      <c r="N124" s="50">
        <v>0</v>
      </c>
      <c r="O124" s="84">
        <v>1.5</v>
      </c>
      <c r="P124" s="52">
        <v>0</v>
      </c>
      <c r="Q124" s="50">
        <v>6</v>
      </c>
      <c r="R124" s="46">
        <v>4</v>
      </c>
      <c r="S124" s="46">
        <v>2</v>
      </c>
      <c r="T124" s="46">
        <v>2</v>
      </c>
      <c r="U124" s="46">
        <v>2</v>
      </c>
      <c r="V124" s="47">
        <v>24</v>
      </c>
      <c r="W124" s="84">
        <v>1.5</v>
      </c>
      <c r="X124" s="52">
        <v>36</v>
      </c>
      <c r="Y124" s="50">
        <v>6</v>
      </c>
      <c r="Z124" s="46">
        <v>0</v>
      </c>
      <c r="AA124" s="52">
        <v>999</v>
      </c>
    </row>
    <row r="125" spans="1:27" x14ac:dyDescent="0.25">
      <c r="A125" s="1">
        <v>119</v>
      </c>
      <c r="B125" s="7">
        <v>3</v>
      </c>
      <c r="C125" s="2" t="s">
        <v>29</v>
      </c>
      <c r="D125" s="2" t="s">
        <v>233</v>
      </c>
      <c r="E125" s="37">
        <v>29</v>
      </c>
      <c r="F125" s="38" t="s">
        <v>235</v>
      </c>
      <c r="G125" s="2" t="s">
        <v>53</v>
      </c>
      <c r="H125" s="39" t="s">
        <v>40</v>
      </c>
      <c r="I125" s="50">
        <v>12</v>
      </c>
      <c r="J125" s="46">
        <v>1</v>
      </c>
      <c r="K125" s="46">
        <v>1</v>
      </c>
      <c r="L125" s="46"/>
      <c r="M125" s="48">
        <v>2</v>
      </c>
      <c r="N125" s="50">
        <v>13</v>
      </c>
      <c r="O125" s="84">
        <v>1.5</v>
      </c>
      <c r="P125" s="52">
        <v>19.5</v>
      </c>
      <c r="Q125" s="50">
        <v>0</v>
      </c>
      <c r="R125" s="46"/>
      <c r="S125" s="46"/>
      <c r="T125" s="46"/>
      <c r="U125" s="46"/>
      <c r="V125" s="47">
        <v>0</v>
      </c>
      <c r="W125" s="84">
        <v>1.5</v>
      </c>
      <c r="X125" s="52">
        <v>0</v>
      </c>
      <c r="Y125" s="50">
        <v>12</v>
      </c>
      <c r="Z125" s="46">
        <v>0</v>
      </c>
      <c r="AA125" s="52">
        <v>999</v>
      </c>
    </row>
    <row r="126" spans="1:27" x14ac:dyDescent="0.25">
      <c r="A126" s="1">
        <v>120</v>
      </c>
      <c r="B126" s="7">
        <v>4</v>
      </c>
      <c r="C126" s="2" t="s">
        <v>29</v>
      </c>
      <c r="D126" s="2" t="s">
        <v>233</v>
      </c>
      <c r="E126" s="37">
        <v>121</v>
      </c>
      <c r="F126" s="38" t="s">
        <v>240</v>
      </c>
      <c r="G126" s="2" t="s">
        <v>241</v>
      </c>
      <c r="H126" s="39" t="s">
        <v>40</v>
      </c>
      <c r="I126" s="50">
        <v>7</v>
      </c>
      <c r="J126" s="46">
        <v>5</v>
      </c>
      <c r="K126" s="46">
        <v>2</v>
      </c>
      <c r="L126" s="46">
        <v>1</v>
      </c>
      <c r="M126" s="48">
        <v>1</v>
      </c>
      <c r="N126" s="50">
        <v>17</v>
      </c>
      <c r="O126" s="84">
        <v>1.5</v>
      </c>
      <c r="P126" s="52">
        <v>25.5</v>
      </c>
      <c r="Q126" s="50">
        <v>0</v>
      </c>
      <c r="R126" s="46"/>
      <c r="S126" s="46"/>
      <c r="T126" s="46"/>
      <c r="U126" s="46"/>
      <c r="V126" s="47">
        <v>0</v>
      </c>
      <c r="W126" s="84">
        <v>1.5</v>
      </c>
      <c r="X126" s="52">
        <v>0</v>
      </c>
      <c r="Y126" s="50">
        <v>7</v>
      </c>
      <c r="Z126" s="46">
        <v>0</v>
      </c>
      <c r="AA126" s="52">
        <v>999</v>
      </c>
    </row>
    <row r="127" spans="1:27" x14ac:dyDescent="0.25">
      <c r="A127" s="1">
        <v>121</v>
      </c>
      <c r="B127" s="7" t="s">
        <v>247</v>
      </c>
      <c r="F127" s="2"/>
      <c r="H127" s="2"/>
      <c r="I127" s="50"/>
      <c r="J127" s="46"/>
      <c r="K127" s="46"/>
      <c r="L127" s="46"/>
      <c r="M127" s="48"/>
      <c r="N127" s="50"/>
      <c r="O127" s="84"/>
      <c r="P127" s="52"/>
      <c r="Q127" s="50"/>
      <c r="R127" s="46"/>
      <c r="S127" s="46"/>
      <c r="T127" s="46"/>
      <c r="U127" s="46"/>
      <c r="V127" s="47"/>
      <c r="W127" s="84"/>
      <c r="X127" s="52"/>
      <c r="Y127" s="50"/>
      <c r="Z127" s="46"/>
      <c r="AA127" s="52"/>
    </row>
    <row r="128" spans="1:27" x14ac:dyDescent="0.25">
      <c r="A128" s="1">
        <v>122</v>
      </c>
      <c r="B128" s="7">
        <v>1</v>
      </c>
      <c r="C128" s="2" t="s">
        <v>65</v>
      </c>
      <c r="D128" s="2" t="s">
        <v>25</v>
      </c>
      <c r="E128" s="37">
        <v>108</v>
      </c>
      <c r="F128" s="38" t="s">
        <v>62</v>
      </c>
      <c r="G128" s="2" t="s">
        <v>63</v>
      </c>
      <c r="H128" s="39" t="s">
        <v>64</v>
      </c>
      <c r="I128" s="50">
        <v>8</v>
      </c>
      <c r="J128" s="46">
        <v>6</v>
      </c>
      <c r="K128" s="46">
        <v>1</v>
      </c>
      <c r="L128" s="46">
        <v>1</v>
      </c>
      <c r="M128" s="48"/>
      <c r="N128" s="50">
        <v>11</v>
      </c>
      <c r="O128" s="84">
        <v>1.8</v>
      </c>
      <c r="P128" s="52">
        <v>19.8</v>
      </c>
      <c r="Q128" s="50">
        <v>11</v>
      </c>
      <c r="R128" s="46">
        <v>5</v>
      </c>
      <c r="S128" s="46"/>
      <c r="T128" s="46"/>
      <c r="U128" s="46"/>
      <c r="V128" s="47">
        <v>5</v>
      </c>
      <c r="W128" s="84">
        <v>1.8</v>
      </c>
      <c r="X128" s="52">
        <v>9</v>
      </c>
      <c r="Y128" s="50">
        <v>19</v>
      </c>
      <c r="Z128" s="46">
        <v>0</v>
      </c>
      <c r="AA128" s="52">
        <v>28.8</v>
      </c>
    </row>
    <row r="129" spans="1:27" x14ac:dyDescent="0.25">
      <c r="A129" s="1">
        <v>123</v>
      </c>
      <c r="B129" s="7">
        <v>2</v>
      </c>
      <c r="C129" s="2" t="s">
        <v>65</v>
      </c>
      <c r="D129" s="2" t="s">
        <v>25</v>
      </c>
      <c r="E129" s="37">
        <v>55</v>
      </c>
      <c r="F129" s="38" t="s">
        <v>76</v>
      </c>
      <c r="G129" s="2" t="s">
        <v>77</v>
      </c>
      <c r="H129" s="39" t="s">
        <v>68</v>
      </c>
      <c r="I129" s="50">
        <v>7</v>
      </c>
      <c r="J129" s="46">
        <v>5</v>
      </c>
      <c r="K129" s="46">
        <v>2</v>
      </c>
      <c r="L129" s="46">
        <v>1</v>
      </c>
      <c r="M129" s="48">
        <v>1</v>
      </c>
      <c r="N129" s="50">
        <v>17</v>
      </c>
      <c r="O129" s="84">
        <v>1.8</v>
      </c>
      <c r="P129" s="52">
        <v>30.6</v>
      </c>
      <c r="Q129" s="50">
        <v>10</v>
      </c>
      <c r="R129" s="46">
        <v>2</v>
      </c>
      <c r="S129" s="46">
        <v>3</v>
      </c>
      <c r="T129" s="46"/>
      <c r="U129" s="46">
        <v>1</v>
      </c>
      <c r="V129" s="47">
        <v>13</v>
      </c>
      <c r="W129" s="84">
        <v>1.8</v>
      </c>
      <c r="X129" s="52">
        <v>23.400000000000002</v>
      </c>
      <c r="Y129" s="50">
        <v>17</v>
      </c>
      <c r="Z129" s="46">
        <v>0</v>
      </c>
      <c r="AA129" s="52">
        <v>54</v>
      </c>
    </row>
    <row r="130" spans="1:27" x14ac:dyDescent="0.25">
      <c r="A130" s="1">
        <v>124</v>
      </c>
      <c r="B130" s="7">
        <v>3</v>
      </c>
      <c r="C130" s="2" t="s">
        <v>65</v>
      </c>
      <c r="D130" s="2" t="s">
        <v>25</v>
      </c>
      <c r="E130" s="37">
        <v>63</v>
      </c>
      <c r="F130" s="38" t="s">
        <v>94</v>
      </c>
      <c r="G130" s="2" t="s">
        <v>95</v>
      </c>
      <c r="H130" s="39" t="s">
        <v>93</v>
      </c>
      <c r="I130" s="50">
        <v>2</v>
      </c>
      <c r="J130" s="46">
        <v>2</v>
      </c>
      <c r="K130" s="46"/>
      <c r="L130" s="46"/>
      <c r="M130" s="48">
        <v>12</v>
      </c>
      <c r="N130" s="50">
        <v>62</v>
      </c>
      <c r="O130" s="84">
        <v>1.8</v>
      </c>
      <c r="P130" s="52">
        <v>111.60000000000001</v>
      </c>
      <c r="Q130" s="50">
        <v>9</v>
      </c>
      <c r="R130" s="46">
        <v>5</v>
      </c>
      <c r="S130" s="46">
        <v>2</v>
      </c>
      <c r="T130" s="46"/>
      <c r="U130" s="46"/>
      <c r="V130" s="47">
        <v>9</v>
      </c>
      <c r="W130" s="84">
        <v>1.8</v>
      </c>
      <c r="X130" s="52">
        <v>16.2</v>
      </c>
      <c r="Y130" s="50">
        <v>11</v>
      </c>
      <c r="Z130" s="46">
        <v>0</v>
      </c>
      <c r="AA130" s="52">
        <v>127.80000000000001</v>
      </c>
    </row>
    <row r="131" spans="1:27" x14ac:dyDescent="0.25">
      <c r="A131" s="1">
        <v>125</v>
      </c>
      <c r="B131" s="7">
        <v>4</v>
      </c>
      <c r="C131" s="2" t="s">
        <v>65</v>
      </c>
      <c r="D131" s="2" t="s">
        <v>25</v>
      </c>
      <c r="E131" s="37">
        <v>11</v>
      </c>
      <c r="F131" s="38" t="s">
        <v>96</v>
      </c>
      <c r="G131" s="2" t="s">
        <v>97</v>
      </c>
      <c r="H131" s="39" t="s">
        <v>98</v>
      </c>
      <c r="I131" s="50">
        <v>0</v>
      </c>
      <c r="J131" s="46"/>
      <c r="K131" s="46"/>
      <c r="L131" s="46"/>
      <c r="M131" s="48"/>
      <c r="N131" s="50">
        <v>0</v>
      </c>
      <c r="O131" s="84">
        <v>1.8</v>
      </c>
      <c r="P131" s="52">
        <v>0</v>
      </c>
      <c r="Q131" s="50">
        <v>0</v>
      </c>
      <c r="R131" s="46"/>
      <c r="S131" s="46"/>
      <c r="T131" s="46"/>
      <c r="U131" s="46"/>
      <c r="V131" s="47">
        <v>0</v>
      </c>
      <c r="W131" s="84">
        <v>1.8</v>
      </c>
      <c r="X131" s="52">
        <v>0</v>
      </c>
      <c r="Y131" s="50">
        <v>0</v>
      </c>
      <c r="Z131" s="46">
        <v>0</v>
      </c>
      <c r="AA131" s="52">
        <v>999</v>
      </c>
    </row>
    <row r="132" spans="1:27" x14ac:dyDescent="0.25">
      <c r="A132" s="1">
        <v>126</v>
      </c>
      <c r="B132" s="7">
        <v>5</v>
      </c>
      <c r="C132" s="2" t="s">
        <v>65</v>
      </c>
      <c r="D132" s="2" t="s">
        <v>25</v>
      </c>
      <c r="E132" s="37">
        <v>16</v>
      </c>
      <c r="F132" s="38" t="s">
        <v>91</v>
      </c>
      <c r="G132" s="2" t="s">
        <v>92</v>
      </c>
      <c r="H132" s="39" t="s">
        <v>93</v>
      </c>
      <c r="I132" s="50">
        <v>2</v>
      </c>
      <c r="J132" s="46">
        <v>2</v>
      </c>
      <c r="K132" s="46">
        <v>2</v>
      </c>
      <c r="L132" s="46">
        <v>7</v>
      </c>
      <c r="M132" s="48">
        <v>3</v>
      </c>
      <c r="N132" s="50">
        <v>42</v>
      </c>
      <c r="O132" s="84">
        <v>1.8</v>
      </c>
      <c r="P132" s="52">
        <v>75.600000000000009</v>
      </c>
      <c r="Q132" s="50">
        <v>0</v>
      </c>
      <c r="R132" s="46"/>
      <c r="S132" s="46"/>
      <c r="T132" s="46"/>
      <c r="U132" s="46"/>
      <c r="V132" s="47">
        <v>0</v>
      </c>
      <c r="W132" s="84">
        <v>1.8</v>
      </c>
      <c r="X132" s="52">
        <v>0</v>
      </c>
      <c r="Y132" s="50">
        <v>2</v>
      </c>
      <c r="Z132" s="46">
        <v>0</v>
      </c>
      <c r="AA132" s="52">
        <v>999</v>
      </c>
    </row>
    <row r="133" spans="1:27" x14ac:dyDescent="0.25">
      <c r="A133" s="1">
        <v>127</v>
      </c>
      <c r="B133" s="7" t="s">
        <v>247</v>
      </c>
      <c r="F133" s="2"/>
      <c r="H133" s="2"/>
      <c r="I133" s="50"/>
      <c r="J133" s="46"/>
      <c r="K133" s="46"/>
      <c r="L133" s="46"/>
      <c r="M133" s="48"/>
      <c r="N133" s="50"/>
      <c r="O133" s="84"/>
      <c r="P133" s="52"/>
      <c r="Q133" s="50"/>
      <c r="R133" s="46"/>
      <c r="S133" s="46"/>
      <c r="T133" s="46"/>
      <c r="U133" s="46"/>
      <c r="V133" s="47"/>
      <c r="W133" s="84"/>
      <c r="X133" s="52"/>
      <c r="Y133" s="50"/>
      <c r="Z133" s="46"/>
      <c r="AA133" s="52"/>
    </row>
    <row r="134" spans="1:27" x14ac:dyDescent="0.25">
      <c r="A134" s="1">
        <v>128</v>
      </c>
      <c r="B134" s="7">
        <v>1</v>
      </c>
      <c r="C134" s="2" t="s">
        <v>65</v>
      </c>
      <c r="D134" s="2" t="s">
        <v>107</v>
      </c>
      <c r="E134" s="37">
        <v>48</v>
      </c>
      <c r="F134" s="38" t="s">
        <v>116</v>
      </c>
      <c r="G134" s="2" t="s">
        <v>117</v>
      </c>
      <c r="H134" s="39" t="s">
        <v>118</v>
      </c>
      <c r="I134" s="50">
        <v>13</v>
      </c>
      <c r="J134" s="46">
        <v>3</v>
      </c>
      <c r="K134" s="46"/>
      <c r="L134" s="46"/>
      <c r="M134" s="48"/>
      <c r="N134" s="50">
        <v>3</v>
      </c>
      <c r="O134" s="84">
        <v>1.8</v>
      </c>
      <c r="P134" s="52">
        <v>5.4</v>
      </c>
      <c r="Q134" s="50">
        <v>14</v>
      </c>
      <c r="R134" s="46">
        <v>2</v>
      </c>
      <c r="S134" s="46"/>
      <c r="T134" s="46"/>
      <c r="U134" s="46"/>
      <c r="V134" s="47">
        <v>2</v>
      </c>
      <c r="W134" s="84">
        <v>1.8</v>
      </c>
      <c r="X134" s="52">
        <v>3.6</v>
      </c>
      <c r="Y134" s="50">
        <v>27</v>
      </c>
      <c r="Z134" s="46">
        <v>0</v>
      </c>
      <c r="AA134" s="52">
        <v>9</v>
      </c>
    </row>
    <row r="135" spans="1:27" x14ac:dyDescent="0.25">
      <c r="A135" s="1">
        <v>129</v>
      </c>
      <c r="B135" s="7">
        <v>2</v>
      </c>
      <c r="C135" s="2" t="s">
        <v>65</v>
      </c>
      <c r="D135" s="2" t="s">
        <v>107</v>
      </c>
      <c r="E135" s="37">
        <v>23</v>
      </c>
      <c r="F135" s="38" t="s">
        <v>139</v>
      </c>
      <c r="G135" s="2" t="s">
        <v>140</v>
      </c>
      <c r="H135" s="39" t="s">
        <v>68</v>
      </c>
      <c r="I135" s="50">
        <v>11</v>
      </c>
      <c r="J135" s="46">
        <v>2</v>
      </c>
      <c r="K135" s="46">
        <v>1</v>
      </c>
      <c r="L135" s="46">
        <v>1</v>
      </c>
      <c r="M135" s="48">
        <v>1</v>
      </c>
      <c r="N135" s="50">
        <v>12</v>
      </c>
      <c r="O135" s="84">
        <v>1.8</v>
      </c>
      <c r="P135" s="52">
        <v>21.6</v>
      </c>
      <c r="Q135" s="50">
        <v>0</v>
      </c>
      <c r="R135" s="46"/>
      <c r="S135" s="46"/>
      <c r="T135" s="46"/>
      <c r="U135" s="46"/>
      <c r="V135" s="47">
        <v>0</v>
      </c>
      <c r="W135" s="84">
        <v>1.8</v>
      </c>
      <c r="X135" s="52">
        <v>0</v>
      </c>
      <c r="Y135" s="50">
        <v>11</v>
      </c>
      <c r="Z135" s="46">
        <v>0</v>
      </c>
      <c r="AA135" s="52">
        <v>999</v>
      </c>
    </row>
    <row r="136" spans="1:27" x14ac:dyDescent="0.25">
      <c r="A136" s="1">
        <v>130</v>
      </c>
      <c r="B136" s="7" t="s">
        <v>247</v>
      </c>
      <c r="F136" s="2"/>
      <c r="H136" s="2"/>
      <c r="I136" s="50"/>
      <c r="J136" s="46"/>
      <c r="K136" s="46"/>
      <c r="L136" s="46"/>
      <c r="M136" s="48"/>
      <c r="N136" s="50"/>
      <c r="O136" s="84"/>
      <c r="P136" s="52"/>
      <c r="Q136" s="50"/>
      <c r="R136" s="46"/>
      <c r="S136" s="46"/>
      <c r="T136" s="46"/>
      <c r="U136" s="46"/>
      <c r="V136" s="47"/>
      <c r="W136" s="84"/>
      <c r="X136" s="52"/>
      <c r="Y136" s="50"/>
      <c r="Z136" s="46"/>
      <c r="AA136" s="52"/>
    </row>
    <row r="137" spans="1:27" x14ac:dyDescent="0.25">
      <c r="A137" s="1">
        <v>131</v>
      </c>
      <c r="B137" s="7">
        <v>1</v>
      </c>
      <c r="C137" s="2" t="s">
        <v>65</v>
      </c>
      <c r="D137" s="2" t="s">
        <v>164</v>
      </c>
      <c r="E137" s="37">
        <v>60</v>
      </c>
      <c r="F137" s="38" t="s">
        <v>196</v>
      </c>
      <c r="G137" s="2" t="s">
        <v>92</v>
      </c>
      <c r="H137" s="39" t="s">
        <v>28</v>
      </c>
      <c r="I137" s="50">
        <v>12</v>
      </c>
      <c r="J137" s="46">
        <v>3</v>
      </c>
      <c r="K137" s="46"/>
      <c r="L137" s="46"/>
      <c r="M137" s="48">
        <v>1</v>
      </c>
      <c r="N137" s="50">
        <v>8</v>
      </c>
      <c r="O137" s="84">
        <v>1.8</v>
      </c>
      <c r="P137" s="52">
        <v>14.4</v>
      </c>
      <c r="Q137" s="50">
        <v>11</v>
      </c>
      <c r="R137" s="46">
        <v>2</v>
      </c>
      <c r="S137" s="46">
        <v>2</v>
      </c>
      <c r="T137" s="46"/>
      <c r="U137" s="46">
        <v>1</v>
      </c>
      <c r="V137" s="47">
        <v>11</v>
      </c>
      <c r="W137" s="84">
        <v>1.8</v>
      </c>
      <c r="X137" s="52">
        <v>19.8</v>
      </c>
      <c r="Y137" s="50">
        <v>23</v>
      </c>
      <c r="Z137" s="46">
        <v>0</v>
      </c>
      <c r="AA137" s="52">
        <v>34.200000000000003</v>
      </c>
    </row>
    <row r="138" spans="1:27" x14ac:dyDescent="0.25">
      <c r="A138" s="1">
        <v>132</v>
      </c>
      <c r="B138" s="7">
        <v>2</v>
      </c>
      <c r="C138" s="2" t="s">
        <v>65</v>
      </c>
      <c r="D138" s="2" t="s">
        <v>164</v>
      </c>
      <c r="E138" s="37">
        <v>119</v>
      </c>
      <c r="F138" s="38" t="s">
        <v>212</v>
      </c>
      <c r="G138" s="2" t="s">
        <v>84</v>
      </c>
      <c r="H138" s="39" t="s">
        <v>93</v>
      </c>
      <c r="I138" s="50">
        <v>10</v>
      </c>
      <c r="J138" s="46">
        <v>2</v>
      </c>
      <c r="K138" s="46">
        <v>1</v>
      </c>
      <c r="L138" s="46">
        <v>2</v>
      </c>
      <c r="M138" s="48">
        <v>1</v>
      </c>
      <c r="N138" s="50">
        <v>15</v>
      </c>
      <c r="O138" s="84">
        <v>1.8</v>
      </c>
      <c r="P138" s="52">
        <v>27</v>
      </c>
      <c r="Q138" s="50">
        <v>10</v>
      </c>
      <c r="R138" s="46">
        <v>4</v>
      </c>
      <c r="S138" s="46">
        <v>2</v>
      </c>
      <c r="T138" s="46"/>
      <c r="U138" s="46"/>
      <c r="V138" s="47">
        <v>8</v>
      </c>
      <c r="W138" s="84">
        <v>1.8</v>
      </c>
      <c r="X138" s="52">
        <v>14.4</v>
      </c>
      <c r="Y138" s="50">
        <v>20</v>
      </c>
      <c r="Z138" s="46">
        <v>0</v>
      </c>
      <c r="AA138" s="52">
        <v>41.4</v>
      </c>
    </row>
    <row r="139" spans="1:27" x14ac:dyDescent="0.25">
      <c r="A139" s="1">
        <v>133</v>
      </c>
      <c r="B139" s="7">
        <v>3</v>
      </c>
      <c r="C139" s="2" t="s">
        <v>65</v>
      </c>
      <c r="D139" s="2" t="s">
        <v>164</v>
      </c>
      <c r="E139" s="37">
        <v>14</v>
      </c>
      <c r="F139" s="38" t="s">
        <v>218</v>
      </c>
      <c r="G139" s="2" t="s">
        <v>186</v>
      </c>
      <c r="H139" s="39" t="s">
        <v>68</v>
      </c>
      <c r="I139" s="50">
        <v>6</v>
      </c>
      <c r="J139" s="46">
        <v>4</v>
      </c>
      <c r="K139" s="46">
        <v>2</v>
      </c>
      <c r="L139" s="46">
        <v>3</v>
      </c>
      <c r="M139" s="48">
        <v>1</v>
      </c>
      <c r="N139" s="50">
        <v>22</v>
      </c>
      <c r="O139" s="84">
        <v>1.8</v>
      </c>
      <c r="P139" s="52">
        <v>39.6</v>
      </c>
      <c r="Q139" s="50">
        <v>12</v>
      </c>
      <c r="R139" s="46">
        <v>2</v>
      </c>
      <c r="S139" s="46"/>
      <c r="T139" s="46">
        <v>2</v>
      </c>
      <c r="U139" s="46"/>
      <c r="V139" s="47">
        <v>8</v>
      </c>
      <c r="W139" s="84">
        <v>1.8</v>
      </c>
      <c r="X139" s="52">
        <v>14.4</v>
      </c>
      <c r="Y139" s="50">
        <v>18</v>
      </c>
      <c r="Z139" s="46">
        <v>0</v>
      </c>
      <c r="AA139" s="52">
        <v>54</v>
      </c>
    </row>
    <row r="140" spans="1:27" x14ac:dyDescent="0.25">
      <c r="A140" s="1">
        <v>134</v>
      </c>
      <c r="B140" s="7">
        <v>4</v>
      </c>
      <c r="C140" s="2" t="s">
        <v>65</v>
      </c>
      <c r="D140" s="2" t="s">
        <v>164</v>
      </c>
      <c r="E140" s="37">
        <v>64</v>
      </c>
      <c r="F140" s="38" t="s">
        <v>226</v>
      </c>
      <c r="G140" s="2" t="s">
        <v>42</v>
      </c>
      <c r="H140" s="39" t="s">
        <v>68</v>
      </c>
      <c r="I140" s="50">
        <v>2</v>
      </c>
      <c r="J140" s="46"/>
      <c r="K140" s="46">
        <v>1</v>
      </c>
      <c r="L140" s="46"/>
      <c r="M140" s="48">
        <v>13</v>
      </c>
      <c r="N140" s="50">
        <v>67</v>
      </c>
      <c r="O140" s="84">
        <v>1.8</v>
      </c>
      <c r="P140" s="52">
        <v>120.60000000000001</v>
      </c>
      <c r="Q140" s="50">
        <v>0</v>
      </c>
      <c r="R140" s="46"/>
      <c r="S140" s="46"/>
      <c r="T140" s="46"/>
      <c r="U140" s="46"/>
      <c r="V140" s="47">
        <v>0</v>
      </c>
      <c r="W140" s="84">
        <v>1.8</v>
      </c>
      <c r="X140" s="52">
        <v>0</v>
      </c>
      <c r="Y140" s="50">
        <v>2</v>
      </c>
      <c r="Z140" s="46">
        <v>0</v>
      </c>
      <c r="AA140" s="52">
        <v>999</v>
      </c>
    </row>
    <row r="141" spans="1:27" x14ac:dyDescent="0.25">
      <c r="A141" s="1">
        <v>135</v>
      </c>
      <c r="B141" s="7">
        <v>5</v>
      </c>
      <c r="C141" s="2" t="s">
        <v>65</v>
      </c>
      <c r="D141" s="2" t="s">
        <v>164</v>
      </c>
      <c r="E141" s="37">
        <v>71</v>
      </c>
      <c r="F141" s="38" t="s">
        <v>183</v>
      </c>
      <c r="G141" s="2" t="s">
        <v>184</v>
      </c>
      <c r="H141" s="39" t="s">
        <v>68</v>
      </c>
      <c r="I141" s="50">
        <v>13</v>
      </c>
      <c r="J141" s="46">
        <v>1</v>
      </c>
      <c r="K141" s="46">
        <v>2</v>
      </c>
      <c r="L141" s="46"/>
      <c r="M141" s="48"/>
      <c r="N141" s="50">
        <v>5</v>
      </c>
      <c r="O141" s="84">
        <v>1.8</v>
      </c>
      <c r="P141" s="52">
        <v>9</v>
      </c>
      <c r="Q141" s="50">
        <v>0</v>
      </c>
      <c r="R141" s="46"/>
      <c r="S141" s="46"/>
      <c r="T141" s="46"/>
      <c r="U141" s="46"/>
      <c r="V141" s="47">
        <v>0</v>
      </c>
      <c r="W141" s="84">
        <v>1.8</v>
      </c>
      <c r="X141" s="52">
        <v>0</v>
      </c>
      <c r="Y141" s="50">
        <v>13</v>
      </c>
      <c r="Z141" s="46">
        <v>0</v>
      </c>
      <c r="AA141" s="52">
        <v>999</v>
      </c>
    </row>
    <row r="142" spans="1:27" x14ac:dyDescent="0.25">
      <c r="A142" s="1">
        <v>136</v>
      </c>
      <c r="B142" s="7">
        <v>6</v>
      </c>
      <c r="C142" s="2" t="s">
        <v>65</v>
      </c>
      <c r="D142" s="2" t="s">
        <v>164</v>
      </c>
      <c r="E142" s="37">
        <v>17</v>
      </c>
      <c r="F142" s="38" t="s">
        <v>219</v>
      </c>
      <c r="G142" s="2" t="s">
        <v>136</v>
      </c>
      <c r="H142" s="39" t="s">
        <v>68</v>
      </c>
      <c r="I142" s="50">
        <v>6</v>
      </c>
      <c r="J142" s="46">
        <v>5</v>
      </c>
      <c r="K142" s="46">
        <v>1</v>
      </c>
      <c r="L142" s="46">
        <v>2</v>
      </c>
      <c r="M142" s="48">
        <v>2</v>
      </c>
      <c r="N142" s="50">
        <v>23</v>
      </c>
      <c r="O142" s="84">
        <v>1.8</v>
      </c>
      <c r="P142" s="52">
        <v>41.4</v>
      </c>
      <c r="Q142" s="50">
        <v>0</v>
      </c>
      <c r="R142" s="46"/>
      <c r="S142" s="46"/>
      <c r="T142" s="46"/>
      <c r="U142" s="46"/>
      <c r="V142" s="47">
        <v>0</v>
      </c>
      <c r="W142" s="84">
        <v>1.8</v>
      </c>
      <c r="X142" s="52">
        <v>0</v>
      </c>
      <c r="Y142" s="50">
        <v>6</v>
      </c>
      <c r="Z142" s="46">
        <v>0</v>
      </c>
      <c r="AA142" s="52">
        <v>999</v>
      </c>
    </row>
    <row r="143" spans="1:27" x14ac:dyDescent="0.25">
      <c r="A143" s="1">
        <v>137</v>
      </c>
      <c r="B143" s="7">
        <v>7</v>
      </c>
      <c r="C143" s="2" t="s">
        <v>65</v>
      </c>
      <c r="D143" s="2" t="s">
        <v>164</v>
      </c>
      <c r="E143" s="37">
        <v>116</v>
      </c>
      <c r="F143" s="38" t="s">
        <v>215</v>
      </c>
      <c r="G143" s="2" t="s">
        <v>84</v>
      </c>
      <c r="H143" s="39" t="s">
        <v>93</v>
      </c>
      <c r="I143" s="50">
        <v>7</v>
      </c>
      <c r="J143" s="46">
        <v>6</v>
      </c>
      <c r="K143" s="46">
        <v>0</v>
      </c>
      <c r="L143" s="46">
        <v>1</v>
      </c>
      <c r="M143" s="48">
        <v>2</v>
      </c>
      <c r="N143" s="50">
        <v>19</v>
      </c>
      <c r="O143" s="84">
        <v>1.8</v>
      </c>
      <c r="P143" s="52">
        <v>34.200000000000003</v>
      </c>
      <c r="Q143" s="50">
        <v>0</v>
      </c>
      <c r="R143" s="46"/>
      <c r="S143" s="46"/>
      <c r="T143" s="46"/>
      <c r="U143" s="46"/>
      <c r="V143" s="47">
        <v>0</v>
      </c>
      <c r="W143" s="84">
        <v>1.8</v>
      </c>
      <c r="X143" s="52">
        <v>0</v>
      </c>
      <c r="Y143" s="50">
        <v>7</v>
      </c>
      <c r="Z143" s="46">
        <v>0</v>
      </c>
      <c r="AA143" s="52">
        <v>999</v>
      </c>
    </row>
    <row r="144" spans="1:27" x14ac:dyDescent="0.25">
      <c r="A144" s="1">
        <v>138</v>
      </c>
      <c r="B144" s="7">
        <v>8</v>
      </c>
      <c r="C144" s="2" t="s">
        <v>65</v>
      </c>
      <c r="D144" s="2" t="s">
        <v>164</v>
      </c>
      <c r="E144" s="37">
        <v>53</v>
      </c>
      <c r="F144" s="38" t="s">
        <v>203</v>
      </c>
      <c r="G144" s="2" t="s">
        <v>156</v>
      </c>
      <c r="H144" s="39" t="s">
        <v>93</v>
      </c>
      <c r="I144" s="50">
        <v>11</v>
      </c>
      <c r="J144" s="46">
        <v>1</v>
      </c>
      <c r="K144" s="46">
        <v>2</v>
      </c>
      <c r="L144" s="46">
        <v>2</v>
      </c>
      <c r="M144" s="48"/>
      <c r="N144" s="50">
        <v>11</v>
      </c>
      <c r="O144" s="84">
        <v>1.8</v>
      </c>
      <c r="P144" s="52">
        <v>19.8</v>
      </c>
      <c r="Q144" s="50">
        <v>0</v>
      </c>
      <c r="R144" s="46"/>
      <c r="S144" s="46"/>
      <c r="T144" s="46"/>
      <c r="U144" s="46"/>
      <c r="V144" s="47">
        <v>0</v>
      </c>
      <c r="W144" s="84">
        <v>1.8</v>
      </c>
      <c r="X144" s="52">
        <v>0</v>
      </c>
      <c r="Y144" s="50">
        <v>11</v>
      </c>
      <c r="Z144" s="46">
        <v>0</v>
      </c>
      <c r="AA144" s="52">
        <v>999</v>
      </c>
    </row>
    <row r="145" spans="1:27" x14ac:dyDescent="0.25">
      <c r="A145" s="1">
        <v>139</v>
      </c>
      <c r="B145" s="7">
        <v>9</v>
      </c>
      <c r="C145" s="2" t="s">
        <v>65</v>
      </c>
      <c r="D145" s="2" t="s">
        <v>164</v>
      </c>
      <c r="E145" s="37">
        <v>22</v>
      </c>
      <c r="F145" s="38" t="s">
        <v>139</v>
      </c>
      <c r="G145" s="2" t="s">
        <v>216</v>
      </c>
      <c r="H145" s="39" t="s">
        <v>217</v>
      </c>
      <c r="I145" s="50">
        <v>9</v>
      </c>
      <c r="J145" s="46">
        <v>2</v>
      </c>
      <c r="K145" s="46">
        <v>2</v>
      </c>
      <c r="L145" s="46">
        <v>1</v>
      </c>
      <c r="M145" s="48">
        <v>2</v>
      </c>
      <c r="N145" s="50">
        <v>19</v>
      </c>
      <c r="O145" s="84">
        <v>1.8</v>
      </c>
      <c r="P145" s="52">
        <v>34.200000000000003</v>
      </c>
      <c r="Q145" s="50">
        <v>0</v>
      </c>
      <c r="R145" s="46"/>
      <c r="S145" s="46"/>
      <c r="T145" s="46"/>
      <c r="U145" s="46"/>
      <c r="V145" s="47">
        <v>0</v>
      </c>
      <c r="W145" s="84">
        <v>1.8</v>
      </c>
      <c r="X145" s="52">
        <v>0</v>
      </c>
      <c r="Y145" s="50">
        <v>9</v>
      </c>
      <c r="Z145" s="46">
        <v>0</v>
      </c>
      <c r="AA145" s="52">
        <v>999</v>
      </c>
    </row>
    <row r="146" spans="1:27" x14ac:dyDescent="0.25">
      <c r="A146" s="1">
        <v>140</v>
      </c>
      <c r="B146" s="7" t="s">
        <v>247</v>
      </c>
      <c r="F146" s="2"/>
      <c r="H146" s="2"/>
      <c r="I146" s="50"/>
      <c r="J146" s="46"/>
      <c r="K146" s="46"/>
      <c r="L146" s="46"/>
      <c r="M146" s="48"/>
      <c r="N146" s="50"/>
      <c r="O146" s="84"/>
      <c r="P146" s="52"/>
      <c r="Q146" s="50"/>
      <c r="R146" s="46"/>
      <c r="S146" s="46"/>
      <c r="T146" s="46"/>
      <c r="U146" s="46"/>
      <c r="V146" s="47"/>
      <c r="W146" s="84"/>
      <c r="X146" s="52"/>
      <c r="Y146" s="50"/>
      <c r="Z146" s="46"/>
      <c r="AA146" s="52"/>
    </row>
    <row r="147" spans="1:27" x14ac:dyDescent="0.25">
      <c r="A147" s="1">
        <v>141</v>
      </c>
      <c r="B147" s="7">
        <v>1</v>
      </c>
      <c r="C147" s="2" t="s">
        <v>65</v>
      </c>
      <c r="D147" s="2" t="s">
        <v>233</v>
      </c>
      <c r="E147" s="37">
        <v>54</v>
      </c>
      <c r="F147" s="38" t="s">
        <v>244</v>
      </c>
      <c r="G147" s="2" t="s">
        <v>84</v>
      </c>
      <c r="H147" s="39" t="s">
        <v>98</v>
      </c>
      <c r="I147" s="50">
        <v>6</v>
      </c>
      <c r="J147" s="46">
        <v>2</v>
      </c>
      <c r="K147" s="46">
        <v>3</v>
      </c>
      <c r="L147" s="46">
        <v>2</v>
      </c>
      <c r="M147" s="48">
        <v>3</v>
      </c>
      <c r="N147" s="50">
        <v>29</v>
      </c>
      <c r="O147" s="84">
        <v>1.8</v>
      </c>
      <c r="P147" s="52">
        <v>52.2</v>
      </c>
      <c r="Q147" s="50">
        <v>4</v>
      </c>
      <c r="R147" s="46">
        <v>5</v>
      </c>
      <c r="S147" s="46">
        <v>2</v>
      </c>
      <c r="T147" s="46">
        <v>2</v>
      </c>
      <c r="U147" s="46">
        <v>3</v>
      </c>
      <c r="V147" s="47">
        <v>30</v>
      </c>
      <c r="W147" s="84">
        <v>1.8</v>
      </c>
      <c r="X147" s="52">
        <v>54</v>
      </c>
      <c r="Y147" s="50">
        <v>10</v>
      </c>
      <c r="Z147" s="46">
        <v>0</v>
      </c>
      <c r="AA147" s="52">
        <v>106.2</v>
      </c>
    </row>
    <row r="148" spans="1:27" ht="15.75" thickBot="1" x14ac:dyDescent="0.3">
      <c r="A148" s="1">
        <v>142</v>
      </c>
      <c r="B148" s="7" t="s">
        <v>247</v>
      </c>
      <c r="F148" s="2"/>
      <c r="H148" s="2"/>
      <c r="I148" s="55"/>
      <c r="J148" s="56"/>
      <c r="K148" s="56"/>
      <c r="L148" s="56"/>
      <c r="M148" s="57"/>
      <c r="N148" s="55"/>
      <c r="O148" s="85"/>
      <c r="P148" s="59"/>
      <c r="Q148" s="55"/>
      <c r="R148" s="56"/>
      <c r="S148" s="56"/>
      <c r="T148" s="56"/>
      <c r="U148" s="56"/>
      <c r="V148" s="60"/>
      <c r="W148" s="85"/>
      <c r="X148" s="59"/>
      <c r="Y148" s="55"/>
      <c r="Z148" s="56"/>
      <c r="AA148" s="59"/>
    </row>
    <row r="149" spans="1:27" x14ac:dyDescent="0.25">
      <c r="A149" s="1">
        <v>143</v>
      </c>
      <c r="B149" s="7" t="s">
        <v>247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x14ac:dyDescent="0.25">
      <c r="A150" s="1">
        <v>144</v>
      </c>
      <c r="B150" s="7" t="s">
        <v>247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x14ac:dyDescent="0.25">
      <c r="A151" s="1">
        <v>145</v>
      </c>
      <c r="B151" s="7" t="s">
        <v>247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5">
      <c r="A152" s="1">
        <v>146</v>
      </c>
      <c r="B152" s="7" t="s">
        <v>247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x14ac:dyDescent="0.25">
      <c r="A153" s="1">
        <v>147</v>
      </c>
      <c r="B153" s="7" t="s">
        <v>247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x14ac:dyDescent="0.25">
      <c r="A154" s="1">
        <v>148</v>
      </c>
      <c r="B154" s="7" t="s">
        <v>247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5">
      <c r="A155" s="1">
        <v>149</v>
      </c>
      <c r="B155" s="7" t="s">
        <v>247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x14ac:dyDescent="0.25">
      <c r="A156" s="1">
        <v>150</v>
      </c>
      <c r="B156" s="7" t="s">
        <v>247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x14ac:dyDescent="0.25">
      <c r="A157" s="1">
        <v>151</v>
      </c>
      <c r="B157" s="7" t="s">
        <v>247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5">
      <c r="A158" s="1">
        <v>152</v>
      </c>
      <c r="B158" s="7" t="s">
        <v>247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x14ac:dyDescent="0.25">
      <c r="A159" s="1">
        <v>153</v>
      </c>
      <c r="B159" s="7" t="s">
        <v>247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x14ac:dyDescent="0.25">
      <c r="A160" s="1">
        <v>154</v>
      </c>
      <c r="B160" s="7" t="s">
        <v>247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5">
      <c r="A161" s="1">
        <v>155</v>
      </c>
      <c r="B161" s="7" t="s">
        <v>247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x14ac:dyDescent="0.25">
      <c r="A162" s="1">
        <v>156</v>
      </c>
      <c r="B162" s="7" t="s">
        <v>247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x14ac:dyDescent="0.25">
      <c r="A163" s="1">
        <v>157</v>
      </c>
      <c r="B163" s="7" t="s">
        <v>247</v>
      </c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5">
      <c r="A164" s="1">
        <v>158</v>
      </c>
      <c r="B164" s="7" t="s">
        <v>247</v>
      </c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x14ac:dyDescent="0.25">
      <c r="A165" s="1">
        <v>159</v>
      </c>
      <c r="B165" s="7" t="s">
        <v>247</v>
      </c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x14ac:dyDescent="0.25">
      <c r="A166" s="1">
        <v>160</v>
      </c>
      <c r="B166" s="7" t="s">
        <v>247</v>
      </c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5">
      <c r="A167" s="1">
        <v>161</v>
      </c>
      <c r="B167" s="7" t="s">
        <v>247</v>
      </c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x14ac:dyDescent="0.25">
      <c r="A168" s="1">
        <v>162</v>
      </c>
      <c r="B168" s="7" t="s">
        <v>247</v>
      </c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x14ac:dyDescent="0.25">
      <c r="A169" s="1">
        <v>163</v>
      </c>
      <c r="B169" s="7" t="s">
        <v>247</v>
      </c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5">
      <c r="A170" s="1">
        <v>164</v>
      </c>
      <c r="B170" s="7" t="s">
        <v>247</v>
      </c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x14ac:dyDescent="0.25">
      <c r="A171" s="1">
        <v>165</v>
      </c>
      <c r="B171" s="7" t="s">
        <v>247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x14ac:dyDescent="0.25">
      <c r="A172" s="1">
        <v>166</v>
      </c>
      <c r="B172" s="7" t="s">
        <v>247</v>
      </c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5">
      <c r="A173" s="1">
        <v>167</v>
      </c>
      <c r="B173" s="7" t="s">
        <v>247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x14ac:dyDescent="0.25">
      <c r="A174" s="1">
        <v>168</v>
      </c>
      <c r="B174" s="7" t="s">
        <v>247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x14ac:dyDescent="0.25">
      <c r="A175" s="1">
        <v>169</v>
      </c>
      <c r="B175" s="7" t="s">
        <v>247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5">
      <c r="A176" s="1">
        <v>170</v>
      </c>
      <c r="B176" s="7" t="s">
        <v>247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x14ac:dyDescent="0.25">
      <c r="A177" s="1">
        <v>171</v>
      </c>
      <c r="B177" s="7" t="s">
        <v>247</v>
      </c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x14ac:dyDescent="0.25">
      <c r="A178" s="1">
        <v>172</v>
      </c>
      <c r="B178" s="7" t="s">
        <v>247</v>
      </c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5">
      <c r="A179" s="1">
        <v>173</v>
      </c>
      <c r="B179" s="7" t="s">
        <v>247</v>
      </c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25">
      <c r="A180" s="1">
        <v>174</v>
      </c>
      <c r="B180" s="7" t="s">
        <v>247</v>
      </c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25">
      <c r="A181" s="1">
        <v>175</v>
      </c>
      <c r="B181" s="7" t="s">
        <v>247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5">
      <c r="A182" s="1">
        <v>176</v>
      </c>
      <c r="B182" s="7" t="s">
        <v>247</v>
      </c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x14ac:dyDescent="0.25">
      <c r="A183" s="1">
        <v>177</v>
      </c>
      <c r="B183" s="7" t="s">
        <v>247</v>
      </c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25">
      <c r="A184" s="1">
        <v>178</v>
      </c>
      <c r="B184" s="7" t="s">
        <v>247</v>
      </c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5">
      <c r="A185" s="1">
        <v>179</v>
      </c>
      <c r="B185" s="7" t="s">
        <v>247</v>
      </c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25">
      <c r="A186" s="1">
        <v>180</v>
      </c>
      <c r="B186" s="7" t="s">
        <v>247</v>
      </c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25">
      <c r="A187" s="1">
        <v>181</v>
      </c>
      <c r="B187" s="7" t="s">
        <v>247</v>
      </c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5">
      <c r="A188" s="1">
        <v>182</v>
      </c>
      <c r="B188" s="7" t="s">
        <v>247</v>
      </c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x14ac:dyDescent="0.25">
      <c r="A189" s="1">
        <v>183</v>
      </c>
      <c r="B189" s="7" t="s">
        <v>247</v>
      </c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25">
      <c r="A190" s="1">
        <v>184</v>
      </c>
      <c r="B190" s="7" t="s">
        <v>247</v>
      </c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5">
      <c r="A191" s="1">
        <v>185</v>
      </c>
      <c r="B191" s="7" t="s">
        <v>247</v>
      </c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x14ac:dyDescent="0.25">
      <c r="A192" s="1">
        <v>186</v>
      </c>
      <c r="B192" s="7" t="s">
        <v>247</v>
      </c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5">
      <c r="A193" s="1">
        <v>187</v>
      </c>
      <c r="B193" s="7" t="s">
        <v>247</v>
      </c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5">
      <c r="A194" s="1">
        <v>188</v>
      </c>
      <c r="B194" s="7" t="s">
        <v>247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5">
      <c r="A195" s="1">
        <v>189</v>
      </c>
      <c r="B195" s="7" t="s">
        <v>247</v>
      </c>
    </row>
    <row r="196" spans="1:27" x14ac:dyDescent="0.25">
      <c r="A196" s="1">
        <v>190</v>
      </c>
      <c r="B196" s="7" t="s">
        <v>247</v>
      </c>
    </row>
    <row r="197" spans="1:27" x14ac:dyDescent="0.25">
      <c r="A197" s="1">
        <v>191</v>
      </c>
      <c r="B197" s="7" t="s">
        <v>247</v>
      </c>
    </row>
    <row r="198" spans="1:27" x14ac:dyDescent="0.25">
      <c r="A198" s="1">
        <v>192</v>
      </c>
      <c r="B198" s="7" t="s">
        <v>247</v>
      </c>
    </row>
    <row r="199" spans="1:27" x14ac:dyDescent="0.25">
      <c r="A199" s="1">
        <v>193</v>
      </c>
      <c r="B199" s="7" t="s">
        <v>247</v>
      </c>
    </row>
    <row r="200" spans="1:27" x14ac:dyDescent="0.25">
      <c r="A200" s="1">
        <v>194</v>
      </c>
      <c r="B200" s="7" t="s">
        <v>247</v>
      </c>
    </row>
    <row r="201" spans="1:27" x14ac:dyDescent="0.25">
      <c r="A201" s="1">
        <v>195</v>
      </c>
      <c r="B201" s="7" t="s">
        <v>247</v>
      </c>
    </row>
    <row r="202" spans="1:27" x14ac:dyDescent="0.25">
      <c r="A202" s="1">
        <v>196</v>
      </c>
    </row>
  </sheetData>
  <sheetProtection sort="0" pivotTables="0"/>
  <sortState ref="B56:AA72">
    <sortCondition ref="B56"/>
  </sortState>
  <mergeCells count="5">
    <mergeCell ref="F2:H2"/>
    <mergeCell ref="C4:F4"/>
    <mergeCell ref="I4:P4"/>
    <mergeCell ref="Q4:X4"/>
    <mergeCell ref="Y4:AA4"/>
  </mergeCells>
  <conditionalFormatting sqref="D1:D3 D5:D1048576">
    <cfRule type="cellIs" dxfId="115" priority="5" operator="equal">
      <formula>"Inter"</formula>
    </cfRule>
    <cfRule type="cellIs" dxfId="114" priority="6" operator="equal">
      <formula>"Master"</formula>
    </cfRule>
    <cfRule type="cellIs" dxfId="113" priority="7" operator="equal">
      <formula>"Gentlemen"</formula>
    </cfRule>
    <cfRule type="cellIs" dxfId="112" priority="8" operator="equal">
      <formula>"Expert"</formula>
    </cfRule>
  </conditionalFormatting>
  <conditionalFormatting sqref="B1:B1048576">
    <cfRule type="cellIs" dxfId="111" priority="4" stopIfTrue="1" operator="between">
      <formula>1</formula>
      <formula>50</formula>
    </cfRule>
  </conditionalFormatting>
  <conditionalFormatting sqref="H1 H3:H1048576">
    <cfRule type="notContainsBlanks" dxfId="110" priority="3">
      <formula>LEN(TRIM(H1))&gt;0</formula>
    </cfRule>
  </conditionalFormatting>
  <conditionalFormatting sqref="B1:G1 B5:G1048576 B4:C4 G4 B3:G3 B2:F2">
    <cfRule type="notContainsBlanks" dxfId="109" priority="2">
      <formula>LEN(TRIM(B1))&gt;0</formula>
    </cfRule>
  </conditionalFormatting>
  <conditionalFormatting sqref="AA1:AA6 AA195:AA1048576">
    <cfRule type="cellIs" dxfId="108" priority="1" operator="equal">
      <formula>999</formula>
    </cfRule>
  </conditionalFormatting>
  <pageMargins left="0.15748031496062992" right="0.19685039370078741" top="0.13" bottom="0.43" header="0.31496062992125984" footer="0.13"/>
  <pageSetup paperSize="9" scale="83" fitToHeight="0" orientation="landscape" horizontalDpi="4294967293" verticalDpi="4294967293" r:id="rId1"/>
  <headerFooter>
    <oddFooter>&amp;L&amp;P / &amp;N&amp;C&amp;D&amp;R&amp;F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222"/>
  <sheetViews>
    <sheetView workbookViewId="0">
      <selection activeCell="N12" sqref="N12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11" style="2" customWidth="1"/>
    <col min="5" max="5" width="6.5703125" style="2" customWidth="1"/>
    <col min="6" max="6" width="15.140625" style="2" customWidth="1"/>
    <col min="7" max="8" width="12.5703125" style="2" customWidth="1"/>
    <col min="9" max="14" width="4.42578125" style="2" customWidth="1"/>
    <col min="15" max="15" width="4.42578125" style="6" customWidth="1"/>
    <col min="16" max="21" width="4.42578125" style="2" customWidth="1"/>
    <col min="22" max="22" width="4.42578125" style="6" customWidth="1"/>
    <col min="23" max="23" width="4.42578125" style="2" customWidth="1"/>
    <col min="24" max="24" width="9.42578125" style="2" customWidth="1"/>
    <col min="25" max="16384" width="11.42578125" style="2"/>
  </cols>
  <sheetData>
    <row r="1" spans="1:25" ht="15.75" thickBot="1" x14ac:dyDescent="0.3">
      <c r="C1"/>
      <c r="D1"/>
    </row>
    <row r="2" spans="1:25" ht="15.75" thickBot="1" x14ac:dyDescent="0.3">
      <c r="B2" s="7">
        <v>34</v>
      </c>
      <c r="C2" s="2" t="s">
        <v>0</v>
      </c>
      <c r="D2" s="2" t="s">
        <v>1</v>
      </c>
      <c r="E2" s="61"/>
      <c r="F2" s="156" t="s">
        <v>276</v>
      </c>
      <c r="G2" s="158"/>
      <c r="K2" s="172" t="s">
        <v>277</v>
      </c>
      <c r="L2" s="173"/>
      <c r="M2" s="173"/>
      <c r="N2" s="173"/>
      <c r="O2" s="173"/>
      <c r="P2" s="173"/>
      <c r="Q2" s="174"/>
      <c r="T2" s="76"/>
      <c r="U2" s="11"/>
      <c r="V2" s="11" t="s">
        <v>3</v>
      </c>
      <c r="W2" s="11"/>
      <c r="X2" s="115"/>
    </row>
    <row r="3" spans="1:25" ht="15.75" thickBot="1" x14ac:dyDescent="0.3">
      <c r="C3" s="2" t="s">
        <v>278</v>
      </c>
      <c r="D3" s="2" t="s">
        <v>248</v>
      </c>
    </row>
    <row r="4" spans="1:25" s="15" customFormat="1" ht="15.75" thickBot="1" x14ac:dyDescent="0.3">
      <c r="A4" s="14"/>
      <c r="B4" s="7"/>
      <c r="C4" s="153" t="s">
        <v>246</v>
      </c>
      <c r="D4" s="154"/>
      <c r="E4" s="154"/>
      <c r="F4" s="155"/>
      <c r="G4" s="2"/>
      <c r="H4" s="2"/>
      <c r="J4" s="159" t="s">
        <v>5</v>
      </c>
      <c r="K4" s="160"/>
      <c r="L4" s="160"/>
      <c r="M4" s="160"/>
      <c r="N4" s="160"/>
      <c r="O4" s="160"/>
      <c r="P4" s="175"/>
      <c r="Q4" s="159" t="s">
        <v>249</v>
      </c>
      <c r="R4" s="160"/>
      <c r="S4" s="160"/>
      <c r="T4" s="160"/>
      <c r="U4" s="160"/>
      <c r="V4" s="160"/>
      <c r="W4" s="160"/>
      <c r="X4" s="175"/>
    </row>
    <row r="5" spans="1:25" ht="15.75" thickBot="1" x14ac:dyDescent="0.3">
      <c r="J5" s="18" t="s">
        <v>6</v>
      </c>
      <c r="K5" s="19"/>
      <c r="L5" s="20"/>
      <c r="M5" s="20"/>
      <c r="N5" s="20"/>
      <c r="O5" s="20"/>
      <c r="P5" s="21"/>
      <c r="Q5" s="20"/>
      <c r="R5" s="19"/>
      <c r="S5" s="20"/>
      <c r="T5" s="20"/>
      <c r="U5" s="20"/>
      <c r="V5" s="20"/>
      <c r="W5" s="20"/>
      <c r="X5" s="21"/>
      <c r="Y5"/>
    </row>
    <row r="6" spans="1:25" ht="42" customHeight="1" thickBot="1" x14ac:dyDescent="0.3">
      <c r="B6" s="67" t="s">
        <v>7</v>
      </c>
      <c r="C6" s="2" t="s">
        <v>279</v>
      </c>
      <c r="D6" s="23" t="s">
        <v>8</v>
      </c>
      <c r="E6" s="24" t="s">
        <v>9</v>
      </c>
      <c r="F6" s="69" t="s">
        <v>10</v>
      </c>
      <c r="G6" s="25" t="s">
        <v>11</v>
      </c>
      <c r="H6" s="26" t="s">
        <v>12</v>
      </c>
      <c r="I6" s="110" t="s">
        <v>4</v>
      </c>
      <c r="J6" s="77" t="s">
        <v>280</v>
      </c>
      <c r="K6" s="78" t="s">
        <v>281</v>
      </c>
      <c r="L6" s="78" t="s">
        <v>16</v>
      </c>
      <c r="M6" s="78" t="s">
        <v>17</v>
      </c>
      <c r="N6" s="78" t="s">
        <v>282</v>
      </c>
      <c r="O6" s="78" t="s">
        <v>21</v>
      </c>
      <c r="P6" s="116" t="s">
        <v>23</v>
      </c>
      <c r="Q6" s="77" t="s">
        <v>262</v>
      </c>
      <c r="R6" s="78" t="s">
        <v>263</v>
      </c>
      <c r="S6" s="78" t="s">
        <v>283</v>
      </c>
      <c r="T6" s="78" t="s">
        <v>273</v>
      </c>
      <c r="U6" s="78" t="s">
        <v>274</v>
      </c>
      <c r="V6" s="117" t="s">
        <v>257</v>
      </c>
      <c r="W6" s="116" t="s">
        <v>259</v>
      </c>
      <c r="X6" s="70" t="s">
        <v>284</v>
      </c>
      <c r="Y6"/>
    </row>
    <row r="7" spans="1:25" s="49" customFormat="1" x14ac:dyDescent="0.25">
      <c r="A7" s="36">
        <v>1</v>
      </c>
      <c r="B7" s="7">
        <v>1</v>
      </c>
      <c r="C7" s="2" t="s">
        <v>233</v>
      </c>
      <c r="D7" s="2" t="s">
        <v>233</v>
      </c>
      <c r="E7" s="37">
        <v>121</v>
      </c>
      <c r="F7" s="38" t="s">
        <v>240</v>
      </c>
      <c r="G7" s="118" t="s">
        <v>241</v>
      </c>
      <c r="H7" s="39" t="s">
        <v>40</v>
      </c>
      <c r="I7" s="2" t="s">
        <v>285</v>
      </c>
      <c r="J7" s="50">
        <v>7</v>
      </c>
      <c r="K7" s="46">
        <v>5</v>
      </c>
      <c r="L7" s="46">
        <v>2</v>
      </c>
      <c r="M7" s="46">
        <v>1</v>
      </c>
      <c r="N7" s="46">
        <v>1</v>
      </c>
      <c r="O7" s="119">
        <v>17</v>
      </c>
      <c r="P7" s="46"/>
      <c r="Q7" s="50">
        <v>0</v>
      </c>
      <c r="R7" s="46"/>
      <c r="S7" s="46"/>
      <c r="T7" s="46"/>
      <c r="U7" s="46"/>
      <c r="V7" s="73">
        <v>0</v>
      </c>
      <c r="W7" s="46"/>
      <c r="X7" s="52">
        <v>17</v>
      </c>
      <c r="Y7"/>
    </row>
    <row r="8" spans="1:25" s="49" customFormat="1" x14ac:dyDescent="0.25">
      <c r="A8" s="36">
        <v>2</v>
      </c>
      <c r="B8" s="7">
        <v>2</v>
      </c>
      <c r="C8" s="2" t="s">
        <v>233</v>
      </c>
      <c r="D8" s="2" t="s">
        <v>233</v>
      </c>
      <c r="E8" s="37">
        <v>89</v>
      </c>
      <c r="F8" s="38" t="s">
        <v>227</v>
      </c>
      <c r="G8" s="120" t="s">
        <v>245</v>
      </c>
      <c r="H8" s="39" t="s">
        <v>68</v>
      </c>
      <c r="I8" s="2" t="s">
        <v>286</v>
      </c>
      <c r="J8" s="50">
        <v>0</v>
      </c>
      <c r="K8" s="46"/>
      <c r="L8" s="46"/>
      <c r="M8" s="46"/>
      <c r="N8" s="46"/>
      <c r="O8" s="119">
        <v>0</v>
      </c>
      <c r="P8" s="46"/>
      <c r="Q8" s="50">
        <v>6</v>
      </c>
      <c r="R8" s="46">
        <v>4</v>
      </c>
      <c r="S8" s="46">
        <v>2</v>
      </c>
      <c r="T8" s="46">
        <v>2</v>
      </c>
      <c r="U8" s="46">
        <v>2</v>
      </c>
      <c r="V8" s="73">
        <v>24</v>
      </c>
      <c r="W8" s="46"/>
      <c r="X8" s="52">
        <v>24</v>
      </c>
      <c r="Y8"/>
    </row>
    <row r="9" spans="1:25" s="49" customFormat="1" x14ac:dyDescent="0.25">
      <c r="A9" s="36">
        <v>3</v>
      </c>
      <c r="B9" s="7">
        <v>3</v>
      </c>
      <c r="C9" s="2" t="s">
        <v>233</v>
      </c>
      <c r="D9" s="2" t="s">
        <v>233</v>
      </c>
      <c r="E9" s="37">
        <v>95</v>
      </c>
      <c r="F9" s="38" t="s">
        <v>238</v>
      </c>
      <c r="G9" s="121" t="s">
        <v>239</v>
      </c>
      <c r="H9" s="39" t="s">
        <v>43</v>
      </c>
      <c r="I9" s="2" t="s">
        <v>287</v>
      </c>
      <c r="J9" s="50">
        <v>5</v>
      </c>
      <c r="K9" s="46">
        <v>3</v>
      </c>
      <c r="L9" s="46">
        <v>4</v>
      </c>
      <c r="M9" s="46">
        <v>3</v>
      </c>
      <c r="N9" s="46">
        <v>1</v>
      </c>
      <c r="O9" s="119">
        <v>25</v>
      </c>
      <c r="P9" s="46"/>
      <c r="Q9" s="50">
        <v>0</v>
      </c>
      <c r="R9" s="46"/>
      <c r="S9" s="46"/>
      <c r="T9" s="46"/>
      <c r="U9" s="46"/>
      <c r="V9" s="73">
        <v>0</v>
      </c>
      <c r="W9" s="46"/>
      <c r="X9" s="52">
        <v>25</v>
      </c>
      <c r="Y9"/>
    </row>
    <row r="10" spans="1:25" s="49" customFormat="1" x14ac:dyDescent="0.25">
      <c r="A10" s="36">
        <v>4</v>
      </c>
      <c r="B10" s="7" t="s">
        <v>247</v>
      </c>
      <c r="C10" s="2"/>
      <c r="D10" s="2"/>
      <c r="E10" s="2"/>
      <c r="F10" s="2"/>
      <c r="G10" s="2"/>
      <c r="H10" s="2"/>
      <c r="I10" s="2"/>
      <c r="J10" s="50"/>
      <c r="K10" s="46"/>
      <c r="L10" s="46"/>
      <c r="M10" s="46"/>
      <c r="N10" s="46"/>
      <c r="O10" s="119"/>
      <c r="P10" s="46"/>
      <c r="Q10" s="50"/>
      <c r="R10" s="46"/>
      <c r="S10" s="46"/>
      <c r="T10" s="46"/>
      <c r="U10" s="46"/>
      <c r="V10" s="73"/>
      <c r="W10" s="46"/>
      <c r="X10" s="52"/>
      <c r="Y10"/>
    </row>
    <row r="11" spans="1:25" s="49" customFormat="1" x14ac:dyDescent="0.25">
      <c r="A11" s="36">
        <v>5</v>
      </c>
      <c r="B11" s="7">
        <v>1</v>
      </c>
      <c r="C11" s="2" t="s">
        <v>29</v>
      </c>
      <c r="D11" s="2" t="s">
        <v>25</v>
      </c>
      <c r="E11" s="37">
        <v>59</v>
      </c>
      <c r="F11" s="38" t="s">
        <v>26</v>
      </c>
      <c r="G11" s="122" t="s">
        <v>27</v>
      </c>
      <c r="H11" s="39" t="s">
        <v>28</v>
      </c>
      <c r="I11" s="2" t="s">
        <v>287</v>
      </c>
      <c r="J11" s="50">
        <v>14</v>
      </c>
      <c r="K11" s="46">
        <v>2</v>
      </c>
      <c r="L11" s="46"/>
      <c r="M11" s="46"/>
      <c r="N11" s="46"/>
      <c r="O11" s="119">
        <v>2</v>
      </c>
      <c r="P11" s="46"/>
      <c r="Q11" s="50">
        <v>15</v>
      </c>
      <c r="R11" s="46">
        <v>1</v>
      </c>
      <c r="S11" s="46"/>
      <c r="T11" s="46"/>
      <c r="U11" s="46"/>
      <c r="V11" s="73">
        <v>1</v>
      </c>
      <c r="W11" s="46"/>
      <c r="X11" s="52">
        <v>2</v>
      </c>
      <c r="Y11"/>
    </row>
    <row r="12" spans="1:25" s="49" customFormat="1" x14ac:dyDescent="0.25">
      <c r="A12" s="36">
        <v>6</v>
      </c>
      <c r="B12" s="7" t="s">
        <v>247</v>
      </c>
      <c r="C12" s="2"/>
      <c r="D12" s="2"/>
      <c r="E12" s="2"/>
      <c r="F12" s="2"/>
      <c r="G12" s="2"/>
      <c r="H12" s="2"/>
      <c r="I12" s="2"/>
      <c r="J12" s="50"/>
      <c r="K12" s="46"/>
      <c r="L12" s="46"/>
      <c r="M12" s="46"/>
      <c r="N12" s="46"/>
      <c r="O12" s="119"/>
      <c r="P12" s="46"/>
      <c r="Q12" s="50"/>
      <c r="R12" s="46"/>
      <c r="S12" s="46"/>
      <c r="T12" s="46"/>
      <c r="U12" s="46"/>
      <c r="V12" s="73"/>
      <c r="W12" s="46"/>
      <c r="X12" s="52"/>
      <c r="Y12"/>
    </row>
    <row r="13" spans="1:25" s="49" customFormat="1" x14ac:dyDescent="0.25">
      <c r="A13" s="36">
        <v>7</v>
      </c>
      <c r="B13" s="7">
        <v>1</v>
      </c>
      <c r="C13" s="2" t="s">
        <v>29</v>
      </c>
      <c r="D13" s="2" t="s">
        <v>107</v>
      </c>
      <c r="E13" s="37">
        <v>97</v>
      </c>
      <c r="F13" s="38" t="s">
        <v>114</v>
      </c>
      <c r="G13" s="118" t="s">
        <v>115</v>
      </c>
      <c r="H13" s="39" t="s">
        <v>40</v>
      </c>
      <c r="I13" s="2" t="s">
        <v>287</v>
      </c>
      <c r="J13" s="50">
        <v>13</v>
      </c>
      <c r="K13" s="46">
        <v>3</v>
      </c>
      <c r="L13" s="46"/>
      <c r="M13" s="46"/>
      <c r="N13" s="46"/>
      <c r="O13" s="119">
        <v>3</v>
      </c>
      <c r="P13" s="46"/>
      <c r="Q13" s="50">
        <v>14</v>
      </c>
      <c r="R13" s="46"/>
      <c r="S13" s="46">
        <v>1</v>
      </c>
      <c r="T13" s="46"/>
      <c r="U13" s="46">
        <v>1</v>
      </c>
      <c r="V13" s="73">
        <v>7</v>
      </c>
      <c r="W13" s="46"/>
      <c r="X13" s="52">
        <v>3</v>
      </c>
      <c r="Y13"/>
    </row>
    <row r="14" spans="1:25" s="49" customFormat="1" x14ac:dyDescent="0.25">
      <c r="A14" s="36">
        <v>8</v>
      </c>
      <c r="B14" s="7">
        <v>2</v>
      </c>
      <c r="C14" s="2" t="s">
        <v>29</v>
      </c>
      <c r="D14" s="2" t="s">
        <v>107</v>
      </c>
      <c r="E14" s="37">
        <v>50</v>
      </c>
      <c r="F14" s="38" t="s">
        <v>131</v>
      </c>
      <c r="G14" s="120" t="s">
        <v>132</v>
      </c>
      <c r="H14" s="39" t="s">
        <v>68</v>
      </c>
      <c r="I14" s="2" t="s">
        <v>287</v>
      </c>
      <c r="J14" s="50">
        <v>12</v>
      </c>
      <c r="K14" s="46">
        <v>2</v>
      </c>
      <c r="L14" s="46">
        <v>1</v>
      </c>
      <c r="M14" s="46"/>
      <c r="N14" s="46">
        <v>1</v>
      </c>
      <c r="O14" s="119">
        <v>9</v>
      </c>
      <c r="P14" s="46"/>
      <c r="Q14" s="50">
        <v>13</v>
      </c>
      <c r="R14" s="46">
        <v>1</v>
      </c>
      <c r="S14" s="46">
        <v>1</v>
      </c>
      <c r="T14" s="46">
        <v>1</v>
      </c>
      <c r="U14" s="46"/>
      <c r="V14" s="73">
        <v>6</v>
      </c>
      <c r="W14" s="46"/>
      <c r="X14" s="52">
        <v>9</v>
      </c>
      <c r="Y14"/>
    </row>
    <row r="15" spans="1:25" s="49" customFormat="1" x14ac:dyDescent="0.25">
      <c r="A15" s="36">
        <v>9</v>
      </c>
      <c r="B15" s="7">
        <v>3</v>
      </c>
      <c r="C15" s="2" t="s">
        <v>29</v>
      </c>
      <c r="D15" s="2" t="s">
        <v>107</v>
      </c>
      <c r="E15" s="37">
        <v>57</v>
      </c>
      <c r="F15" s="38" t="s">
        <v>133</v>
      </c>
      <c r="G15" s="120" t="s">
        <v>70</v>
      </c>
      <c r="H15" s="39" t="s">
        <v>28</v>
      </c>
      <c r="I15" s="2" t="s">
        <v>287</v>
      </c>
      <c r="J15" s="50">
        <v>11</v>
      </c>
      <c r="K15" s="46">
        <v>4</v>
      </c>
      <c r="L15" s="46"/>
      <c r="M15" s="46"/>
      <c r="N15" s="46">
        <v>1</v>
      </c>
      <c r="O15" s="119">
        <v>9</v>
      </c>
      <c r="P15" s="46"/>
      <c r="Q15" s="50">
        <v>11</v>
      </c>
      <c r="R15" s="46">
        <v>2</v>
      </c>
      <c r="S15" s="46">
        <v>1</v>
      </c>
      <c r="T15" s="46">
        <v>1</v>
      </c>
      <c r="U15" s="46">
        <v>1</v>
      </c>
      <c r="V15" s="73">
        <v>12</v>
      </c>
      <c r="W15" s="46"/>
      <c r="X15" s="52">
        <v>9</v>
      </c>
      <c r="Y15"/>
    </row>
    <row r="16" spans="1:25" s="49" customFormat="1" x14ac:dyDescent="0.25">
      <c r="A16" s="36">
        <v>10</v>
      </c>
      <c r="B16" s="7">
        <v>4</v>
      </c>
      <c r="C16" s="2" t="s">
        <v>29</v>
      </c>
      <c r="D16" s="2" t="s">
        <v>107</v>
      </c>
      <c r="E16" s="37">
        <v>39</v>
      </c>
      <c r="F16" s="38" t="s">
        <v>135</v>
      </c>
      <c r="G16" s="120" t="s">
        <v>136</v>
      </c>
      <c r="H16" s="39" t="s">
        <v>40</v>
      </c>
      <c r="I16" s="2" t="s">
        <v>285</v>
      </c>
      <c r="J16" s="50">
        <v>12</v>
      </c>
      <c r="K16" s="46">
        <v>1</v>
      </c>
      <c r="L16" s="46">
        <v>1</v>
      </c>
      <c r="M16" s="46">
        <v>1</v>
      </c>
      <c r="N16" s="46">
        <v>1</v>
      </c>
      <c r="O16" s="119">
        <v>11</v>
      </c>
      <c r="P16" s="46"/>
      <c r="Q16" s="50">
        <v>0</v>
      </c>
      <c r="R16" s="46"/>
      <c r="S16" s="46"/>
      <c r="T16" s="46"/>
      <c r="U16" s="46"/>
      <c r="V16" s="73">
        <v>0</v>
      </c>
      <c r="W16" s="46"/>
      <c r="X16" s="52">
        <v>11</v>
      </c>
      <c r="Y16"/>
    </row>
    <row r="17" spans="1:25" s="49" customFormat="1" x14ac:dyDescent="0.25">
      <c r="A17" s="36">
        <v>11</v>
      </c>
      <c r="B17" s="7">
        <v>5</v>
      </c>
      <c r="C17" s="2" t="s">
        <v>29</v>
      </c>
      <c r="D17" s="2" t="s">
        <v>107</v>
      </c>
      <c r="E17" s="37">
        <v>120</v>
      </c>
      <c r="F17" s="38" t="s">
        <v>152</v>
      </c>
      <c r="G17" s="120" t="s">
        <v>77</v>
      </c>
      <c r="H17" s="39" t="s">
        <v>68</v>
      </c>
      <c r="I17" s="2" t="s">
        <v>285</v>
      </c>
      <c r="J17" s="50">
        <v>3</v>
      </c>
      <c r="K17" s="46">
        <v>3</v>
      </c>
      <c r="L17" s="46"/>
      <c r="M17" s="46">
        <v>6</v>
      </c>
      <c r="N17" s="46">
        <v>4</v>
      </c>
      <c r="O17" s="119">
        <v>41</v>
      </c>
      <c r="P17" s="46"/>
      <c r="Q17" s="50">
        <v>0</v>
      </c>
      <c r="R17" s="46"/>
      <c r="S17" s="46"/>
      <c r="T17" s="46"/>
      <c r="U17" s="46"/>
      <c r="V17" s="73">
        <v>0</v>
      </c>
      <c r="W17" s="46"/>
      <c r="X17" s="52">
        <v>41</v>
      </c>
      <c r="Y17"/>
    </row>
    <row r="18" spans="1:25" s="49" customFormat="1" x14ac:dyDescent="0.25">
      <c r="A18" s="36">
        <v>12</v>
      </c>
      <c r="B18" s="7">
        <v>6</v>
      </c>
      <c r="C18" s="2" t="s">
        <v>29</v>
      </c>
      <c r="D18" s="2" t="s">
        <v>107</v>
      </c>
      <c r="E18" s="37">
        <v>102</v>
      </c>
      <c r="F18" s="38" t="s">
        <v>155</v>
      </c>
      <c r="G18" s="121" t="s">
        <v>156</v>
      </c>
      <c r="H18" s="39" t="s">
        <v>28</v>
      </c>
      <c r="I18" s="2" t="s">
        <v>287</v>
      </c>
      <c r="J18" s="50">
        <v>1</v>
      </c>
      <c r="K18" s="46">
        <v>1</v>
      </c>
      <c r="L18" s="46">
        <v>1</v>
      </c>
      <c r="M18" s="46">
        <v>1</v>
      </c>
      <c r="N18" s="46">
        <v>12</v>
      </c>
      <c r="O18" s="119">
        <v>66</v>
      </c>
      <c r="P18" s="46"/>
      <c r="Q18" s="50">
        <v>0</v>
      </c>
      <c r="R18" s="46"/>
      <c r="S18" s="46"/>
      <c r="T18" s="46"/>
      <c r="U18" s="46"/>
      <c r="V18" s="73">
        <v>0</v>
      </c>
      <c r="W18" s="46"/>
      <c r="X18" s="52">
        <v>66</v>
      </c>
      <c r="Y18"/>
    </row>
    <row r="19" spans="1:25" s="49" customFormat="1" x14ac:dyDescent="0.25">
      <c r="A19" s="36">
        <v>13</v>
      </c>
      <c r="B19" s="7" t="s">
        <v>247</v>
      </c>
      <c r="C19" s="2"/>
      <c r="D19" s="2"/>
      <c r="E19" s="2"/>
      <c r="F19" s="2"/>
      <c r="G19" s="2"/>
      <c r="H19" s="2"/>
      <c r="I19" s="2"/>
      <c r="J19" s="50"/>
      <c r="K19" s="46"/>
      <c r="L19" s="46"/>
      <c r="M19" s="46"/>
      <c r="N19" s="46"/>
      <c r="O19" s="119"/>
      <c r="P19" s="46"/>
      <c r="Q19" s="50"/>
      <c r="R19" s="46"/>
      <c r="S19" s="46"/>
      <c r="T19" s="46"/>
      <c r="U19" s="46"/>
      <c r="V19" s="73"/>
      <c r="W19" s="46"/>
      <c r="X19" s="52"/>
      <c r="Y19"/>
    </row>
    <row r="20" spans="1:25" x14ac:dyDescent="0.25">
      <c r="A20" s="1">
        <v>14</v>
      </c>
      <c r="B20" s="7">
        <v>1</v>
      </c>
      <c r="C20" s="2" t="s">
        <v>29</v>
      </c>
      <c r="D20" s="2" t="s">
        <v>164</v>
      </c>
      <c r="E20" s="37">
        <v>87</v>
      </c>
      <c r="F20" s="38" t="s">
        <v>175</v>
      </c>
      <c r="G20" s="118" t="s">
        <v>176</v>
      </c>
      <c r="H20" s="39" t="s">
        <v>40</v>
      </c>
      <c r="I20" s="2" t="s">
        <v>287</v>
      </c>
      <c r="J20" s="50">
        <v>13</v>
      </c>
      <c r="K20" s="46">
        <v>2</v>
      </c>
      <c r="L20" s="46">
        <v>1</v>
      </c>
      <c r="M20" s="46"/>
      <c r="N20" s="46"/>
      <c r="O20" s="119">
        <v>4</v>
      </c>
      <c r="P20" s="46"/>
      <c r="Q20" s="50">
        <v>10</v>
      </c>
      <c r="R20" s="46">
        <v>2</v>
      </c>
      <c r="S20" s="46">
        <v>1</v>
      </c>
      <c r="T20" s="46"/>
      <c r="U20" s="46">
        <v>3</v>
      </c>
      <c r="V20" s="73">
        <v>19</v>
      </c>
      <c r="W20" s="46"/>
      <c r="X20" s="52">
        <v>4</v>
      </c>
      <c r="Y20"/>
    </row>
    <row r="21" spans="1:25" x14ac:dyDescent="0.25">
      <c r="A21" s="1">
        <v>15</v>
      </c>
      <c r="B21" s="7">
        <v>2</v>
      </c>
      <c r="C21" s="2" t="s">
        <v>29</v>
      </c>
      <c r="D21" s="2" t="s">
        <v>164</v>
      </c>
      <c r="E21" s="37">
        <v>37</v>
      </c>
      <c r="F21" s="38" t="s">
        <v>193</v>
      </c>
      <c r="G21" s="120" t="s">
        <v>129</v>
      </c>
      <c r="H21" s="39" t="s">
        <v>28</v>
      </c>
      <c r="I21" s="2" t="s">
        <v>287</v>
      </c>
      <c r="J21" s="50">
        <v>12</v>
      </c>
      <c r="K21" s="46">
        <v>1</v>
      </c>
      <c r="L21" s="46">
        <v>2</v>
      </c>
      <c r="M21" s="46">
        <v>1</v>
      </c>
      <c r="N21" s="46"/>
      <c r="O21" s="119">
        <v>8</v>
      </c>
      <c r="P21" s="46"/>
      <c r="Q21" s="50">
        <v>16</v>
      </c>
      <c r="R21" s="46"/>
      <c r="S21" s="46"/>
      <c r="T21" s="46"/>
      <c r="U21" s="46"/>
      <c r="V21" s="73">
        <v>0</v>
      </c>
      <c r="W21" s="46"/>
      <c r="X21" s="52">
        <v>8</v>
      </c>
      <c r="Y21"/>
    </row>
    <row r="22" spans="1:25" x14ac:dyDescent="0.25">
      <c r="A22" s="1">
        <v>16</v>
      </c>
      <c r="B22" s="7">
        <v>3</v>
      </c>
      <c r="C22" s="2" t="s">
        <v>29</v>
      </c>
      <c r="D22" s="2" t="s">
        <v>164</v>
      </c>
      <c r="E22" s="37">
        <v>122</v>
      </c>
      <c r="F22" s="38" t="s">
        <v>198</v>
      </c>
      <c r="G22" s="120" t="s">
        <v>132</v>
      </c>
      <c r="H22" s="39" t="s">
        <v>40</v>
      </c>
      <c r="I22" s="2" t="s">
        <v>285</v>
      </c>
      <c r="J22" s="50">
        <v>10</v>
      </c>
      <c r="K22" s="46">
        <v>4</v>
      </c>
      <c r="L22" s="46">
        <v>1</v>
      </c>
      <c r="M22" s="46"/>
      <c r="N22" s="46">
        <v>1</v>
      </c>
      <c r="O22" s="119">
        <v>11</v>
      </c>
      <c r="P22" s="46"/>
      <c r="Q22" s="50">
        <v>0</v>
      </c>
      <c r="R22" s="46"/>
      <c r="S22" s="46"/>
      <c r="T22" s="46"/>
      <c r="U22" s="46"/>
      <c r="V22" s="73">
        <v>0</v>
      </c>
      <c r="W22" s="46"/>
      <c r="X22" s="52">
        <v>11</v>
      </c>
      <c r="Y22"/>
    </row>
    <row r="23" spans="1:25" x14ac:dyDescent="0.25">
      <c r="A23" s="1">
        <v>17</v>
      </c>
      <c r="B23" s="7">
        <v>4</v>
      </c>
      <c r="C23" s="2" t="s">
        <v>29</v>
      </c>
      <c r="D23" s="2" t="s">
        <v>164</v>
      </c>
      <c r="E23" s="37">
        <v>130</v>
      </c>
      <c r="F23" s="38" t="s">
        <v>231</v>
      </c>
      <c r="G23" s="120" t="s">
        <v>232</v>
      </c>
      <c r="H23" s="39" t="s">
        <v>40</v>
      </c>
      <c r="I23" s="2" t="s">
        <v>286</v>
      </c>
      <c r="J23" s="50">
        <v>0</v>
      </c>
      <c r="K23" s="46"/>
      <c r="L23" s="46"/>
      <c r="M23" s="46"/>
      <c r="N23" s="46"/>
      <c r="O23" s="119">
        <v>0</v>
      </c>
      <c r="P23" s="46"/>
      <c r="Q23" s="50">
        <v>8</v>
      </c>
      <c r="R23" s="46">
        <v>5</v>
      </c>
      <c r="S23" s="46">
        <v>2</v>
      </c>
      <c r="T23" s="46">
        <v>1</v>
      </c>
      <c r="U23" s="46"/>
      <c r="V23" s="73">
        <v>12</v>
      </c>
      <c r="W23" s="46"/>
      <c r="X23" s="52">
        <v>12</v>
      </c>
      <c r="Y23"/>
    </row>
    <row r="24" spans="1:25" x14ac:dyDescent="0.25">
      <c r="A24" s="1">
        <v>18</v>
      </c>
      <c r="B24" s="7">
        <v>5</v>
      </c>
      <c r="C24" s="2" t="s">
        <v>29</v>
      </c>
      <c r="D24" s="2" t="s">
        <v>164</v>
      </c>
      <c r="E24" s="37">
        <v>88</v>
      </c>
      <c r="F24" s="38" t="s">
        <v>227</v>
      </c>
      <c r="G24" s="121" t="s">
        <v>228</v>
      </c>
      <c r="H24" s="39" t="s">
        <v>28</v>
      </c>
      <c r="I24" s="2" t="s">
        <v>286</v>
      </c>
      <c r="J24" s="50">
        <v>0</v>
      </c>
      <c r="K24" s="46"/>
      <c r="L24" s="46"/>
      <c r="M24" s="46"/>
      <c r="N24" s="46"/>
      <c r="O24" s="119">
        <v>0</v>
      </c>
      <c r="P24" s="46"/>
      <c r="Q24" s="50">
        <v>7</v>
      </c>
      <c r="R24" s="46">
        <v>6</v>
      </c>
      <c r="S24" s="46">
        <v>1</v>
      </c>
      <c r="T24" s="46">
        <v>2</v>
      </c>
      <c r="U24" s="46"/>
      <c r="V24" s="73">
        <v>14</v>
      </c>
      <c r="W24" s="46"/>
      <c r="X24" s="52">
        <v>14</v>
      </c>
      <c r="Y24"/>
    </row>
    <row r="25" spans="1:25" x14ac:dyDescent="0.25">
      <c r="A25" s="1">
        <v>19</v>
      </c>
      <c r="B25" s="7" t="s">
        <v>247</v>
      </c>
      <c r="J25" s="50"/>
      <c r="K25" s="46"/>
      <c r="L25" s="46"/>
      <c r="M25" s="46"/>
      <c r="N25" s="46"/>
      <c r="O25" s="119"/>
      <c r="P25" s="46"/>
      <c r="Q25" s="50"/>
      <c r="R25" s="46"/>
      <c r="S25" s="46"/>
      <c r="T25" s="46"/>
      <c r="U25" s="46"/>
      <c r="V25" s="73"/>
      <c r="W25" s="46"/>
      <c r="X25" s="52"/>
      <c r="Y25"/>
    </row>
    <row r="26" spans="1:25" x14ac:dyDescent="0.25">
      <c r="A26" s="1">
        <v>20</v>
      </c>
      <c r="B26" s="7">
        <v>1</v>
      </c>
      <c r="C26" s="2" t="s">
        <v>33</v>
      </c>
      <c r="D26" s="2" t="s">
        <v>25</v>
      </c>
      <c r="E26" s="37">
        <v>28</v>
      </c>
      <c r="F26" s="38" t="s">
        <v>57</v>
      </c>
      <c r="G26" s="122" t="s">
        <v>58</v>
      </c>
      <c r="H26" s="39" t="s">
        <v>59</v>
      </c>
      <c r="I26" s="2" t="s">
        <v>287</v>
      </c>
      <c r="J26" s="50">
        <v>4</v>
      </c>
      <c r="K26" s="46">
        <v>4</v>
      </c>
      <c r="L26" s="46"/>
      <c r="M26" s="46">
        <v>5</v>
      </c>
      <c r="N26" s="46">
        <v>3</v>
      </c>
      <c r="O26" s="119">
        <v>34</v>
      </c>
      <c r="P26" s="46"/>
      <c r="Q26" s="50">
        <v>6</v>
      </c>
      <c r="R26" s="46">
        <v>4</v>
      </c>
      <c r="S26" s="46">
        <v>2</v>
      </c>
      <c r="T26" s="46">
        <v>2</v>
      </c>
      <c r="U26" s="46">
        <v>2</v>
      </c>
      <c r="V26" s="73">
        <v>24</v>
      </c>
      <c r="W26" s="46"/>
      <c r="X26" s="52">
        <v>34</v>
      </c>
      <c r="Y26"/>
    </row>
    <row r="27" spans="1:25" x14ac:dyDescent="0.25">
      <c r="A27" s="1">
        <v>21</v>
      </c>
      <c r="B27" s="7" t="s">
        <v>247</v>
      </c>
      <c r="J27" s="50"/>
      <c r="K27" s="46"/>
      <c r="L27" s="46"/>
      <c r="M27" s="46"/>
      <c r="N27" s="46"/>
      <c r="O27" s="119"/>
      <c r="P27" s="46"/>
      <c r="Q27" s="50"/>
      <c r="R27" s="46"/>
      <c r="S27" s="46"/>
      <c r="T27" s="46"/>
      <c r="U27" s="46"/>
      <c r="V27" s="73"/>
      <c r="W27" s="46"/>
      <c r="X27" s="52"/>
      <c r="Y27"/>
    </row>
    <row r="28" spans="1:25" x14ac:dyDescent="0.25">
      <c r="A28" s="1">
        <v>22</v>
      </c>
      <c r="B28" s="7">
        <v>1</v>
      </c>
      <c r="C28" s="2" t="s">
        <v>33</v>
      </c>
      <c r="D28" s="2" t="s">
        <v>164</v>
      </c>
      <c r="E28" s="37">
        <v>42</v>
      </c>
      <c r="F28" s="38" t="s">
        <v>167</v>
      </c>
      <c r="G28" s="118" t="s">
        <v>70</v>
      </c>
      <c r="H28" s="39" t="s">
        <v>59</v>
      </c>
      <c r="I28" s="2" t="s">
        <v>287</v>
      </c>
      <c r="J28" s="50">
        <v>11</v>
      </c>
      <c r="K28" s="46">
        <v>5</v>
      </c>
      <c r="L28" s="46"/>
      <c r="M28" s="46"/>
      <c r="N28" s="46"/>
      <c r="O28" s="119">
        <v>5</v>
      </c>
      <c r="P28" s="46"/>
      <c r="Q28" s="50">
        <v>16</v>
      </c>
      <c r="R28" s="46"/>
      <c r="S28" s="46"/>
      <c r="T28" s="46"/>
      <c r="U28" s="46"/>
      <c r="V28" s="73">
        <v>0</v>
      </c>
      <c r="W28" s="46"/>
      <c r="X28" s="52">
        <v>5</v>
      </c>
      <c r="Y28"/>
    </row>
    <row r="29" spans="1:25" x14ac:dyDescent="0.25">
      <c r="A29" s="1">
        <v>23</v>
      </c>
      <c r="B29" s="7">
        <v>2</v>
      </c>
      <c r="C29" s="2" t="s">
        <v>33</v>
      </c>
      <c r="D29" s="2" t="s">
        <v>164</v>
      </c>
      <c r="E29" s="37">
        <v>94</v>
      </c>
      <c r="F29" s="38" t="s">
        <v>168</v>
      </c>
      <c r="G29" s="120" t="s">
        <v>92</v>
      </c>
      <c r="H29" s="39" t="s">
        <v>106</v>
      </c>
      <c r="I29" s="2" t="s">
        <v>287</v>
      </c>
      <c r="J29" s="50">
        <v>12</v>
      </c>
      <c r="K29" s="46">
        <v>3</v>
      </c>
      <c r="L29" s="46">
        <v>0</v>
      </c>
      <c r="M29" s="46">
        <v>1</v>
      </c>
      <c r="N29" s="46"/>
      <c r="O29" s="119">
        <v>6</v>
      </c>
      <c r="P29" s="46"/>
      <c r="Q29" s="50">
        <v>14</v>
      </c>
      <c r="R29" s="46"/>
      <c r="S29" s="46">
        <v>2</v>
      </c>
      <c r="T29" s="46"/>
      <c r="U29" s="46"/>
      <c r="V29" s="73">
        <v>4</v>
      </c>
      <c r="W29" s="46"/>
      <c r="X29" s="52">
        <v>6</v>
      </c>
      <c r="Y29"/>
    </row>
    <row r="30" spans="1:25" x14ac:dyDescent="0.25">
      <c r="A30" s="1">
        <v>24</v>
      </c>
      <c r="B30" s="7">
        <v>3</v>
      </c>
      <c r="C30" s="2" t="s">
        <v>33</v>
      </c>
      <c r="D30" s="2" t="s">
        <v>164</v>
      </c>
      <c r="E30" s="37">
        <v>47</v>
      </c>
      <c r="F30" s="38" t="s">
        <v>174</v>
      </c>
      <c r="G30" s="120" t="s">
        <v>115</v>
      </c>
      <c r="H30" s="39" t="s">
        <v>106</v>
      </c>
      <c r="I30" s="2" t="s">
        <v>287</v>
      </c>
      <c r="J30" s="50">
        <v>11</v>
      </c>
      <c r="K30" s="46">
        <v>3</v>
      </c>
      <c r="L30" s="46">
        <v>1</v>
      </c>
      <c r="M30" s="46"/>
      <c r="N30" s="46">
        <v>1</v>
      </c>
      <c r="O30" s="119">
        <v>10</v>
      </c>
      <c r="P30" s="46"/>
      <c r="Q30" s="50">
        <v>13</v>
      </c>
      <c r="R30" s="46">
        <v>3</v>
      </c>
      <c r="S30" s="46"/>
      <c r="T30" s="46"/>
      <c r="U30" s="46"/>
      <c r="V30" s="73">
        <v>3</v>
      </c>
      <c r="W30" s="46"/>
      <c r="X30" s="52">
        <v>10</v>
      </c>
      <c r="Y30"/>
    </row>
    <row r="31" spans="1:25" x14ac:dyDescent="0.25">
      <c r="A31" s="1">
        <v>25</v>
      </c>
      <c r="B31" s="7">
        <v>4</v>
      </c>
      <c r="C31" s="2" t="s">
        <v>33</v>
      </c>
      <c r="D31" s="2" t="s">
        <v>164</v>
      </c>
      <c r="E31" s="37">
        <v>103</v>
      </c>
      <c r="F31" s="38" t="s">
        <v>181</v>
      </c>
      <c r="G31" s="121" t="s">
        <v>182</v>
      </c>
      <c r="H31" s="39" t="s">
        <v>106</v>
      </c>
      <c r="I31" s="2" t="s">
        <v>287</v>
      </c>
      <c r="J31" s="50">
        <v>7</v>
      </c>
      <c r="K31" s="46">
        <v>6</v>
      </c>
      <c r="L31" s="46"/>
      <c r="M31" s="46">
        <v>2</v>
      </c>
      <c r="N31" s="46">
        <v>1</v>
      </c>
      <c r="O31" s="119">
        <v>17</v>
      </c>
      <c r="P31" s="46"/>
      <c r="Q31" s="50">
        <v>5</v>
      </c>
      <c r="R31" s="46">
        <v>5</v>
      </c>
      <c r="S31" s="46">
        <v>3</v>
      </c>
      <c r="T31" s="46">
        <v>1</v>
      </c>
      <c r="U31" s="46">
        <v>2</v>
      </c>
      <c r="V31" s="73">
        <v>24</v>
      </c>
      <c r="W31" s="46"/>
      <c r="X31" s="52">
        <v>17</v>
      </c>
      <c r="Y31"/>
    </row>
    <row r="32" spans="1:25" x14ac:dyDescent="0.25">
      <c r="A32" s="1">
        <v>26</v>
      </c>
      <c r="B32" s="7" t="s">
        <v>247</v>
      </c>
      <c r="J32" s="50"/>
      <c r="K32" s="46"/>
      <c r="L32" s="46"/>
      <c r="M32" s="46"/>
      <c r="N32" s="46"/>
      <c r="O32" s="119"/>
      <c r="P32" s="46"/>
      <c r="Q32" s="50"/>
      <c r="R32" s="46"/>
      <c r="S32" s="46"/>
      <c r="T32" s="46"/>
      <c r="U32" s="46"/>
      <c r="V32" s="73"/>
      <c r="W32" s="46"/>
      <c r="X32" s="52"/>
    </row>
    <row r="33" spans="1:24" x14ac:dyDescent="0.25">
      <c r="A33" s="1">
        <v>27</v>
      </c>
      <c r="B33" s="7">
        <v>1</v>
      </c>
      <c r="C33" s="2" t="s">
        <v>37</v>
      </c>
      <c r="D33" s="2" t="s">
        <v>25</v>
      </c>
      <c r="E33" s="37">
        <v>126</v>
      </c>
      <c r="F33" s="38" t="s">
        <v>41</v>
      </c>
      <c r="G33" s="118" t="s">
        <v>42</v>
      </c>
      <c r="H33" s="39" t="s">
        <v>43</v>
      </c>
      <c r="I33" s="2" t="s">
        <v>287</v>
      </c>
      <c r="J33" s="50">
        <v>13</v>
      </c>
      <c r="K33" s="46">
        <v>1</v>
      </c>
      <c r="L33" s="46">
        <v>1</v>
      </c>
      <c r="M33" s="46"/>
      <c r="N33" s="46">
        <v>1</v>
      </c>
      <c r="O33" s="119">
        <v>8</v>
      </c>
      <c r="P33" s="46"/>
      <c r="Q33" s="50">
        <v>12</v>
      </c>
      <c r="R33" s="46">
        <v>4</v>
      </c>
      <c r="S33" s="46"/>
      <c r="T33" s="46"/>
      <c r="U33" s="46"/>
      <c r="V33" s="73">
        <v>4</v>
      </c>
      <c r="W33" s="46"/>
      <c r="X33" s="52">
        <v>8</v>
      </c>
    </row>
    <row r="34" spans="1:24" x14ac:dyDescent="0.25">
      <c r="A34" s="1">
        <v>28</v>
      </c>
      <c r="B34" s="7">
        <v>2</v>
      </c>
      <c r="C34" s="2" t="s">
        <v>37</v>
      </c>
      <c r="D34" s="2" t="s">
        <v>25</v>
      </c>
      <c r="E34" s="37">
        <v>96</v>
      </c>
      <c r="F34" s="38" t="s">
        <v>45</v>
      </c>
      <c r="G34" s="120" t="s">
        <v>46</v>
      </c>
      <c r="H34" s="39" t="s">
        <v>36</v>
      </c>
      <c r="I34" s="2" t="s">
        <v>287</v>
      </c>
      <c r="J34" s="50">
        <v>11</v>
      </c>
      <c r="K34" s="46">
        <v>4</v>
      </c>
      <c r="L34" s="46"/>
      <c r="M34" s="46"/>
      <c r="N34" s="46">
        <v>1</v>
      </c>
      <c r="O34" s="119">
        <v>9</v>
      </c>
      <c r="P34" s="46"/>
      <c r="Q34" s="50">
        <v>13</v>
      </c>
      <c r="R34" s="46">
        <v>2</v>
      </c>
      <c r="S34" s="46">
        <v>1</v>
      </c>
      <c r="T34" s="46"/>
      <c r="U34" s="46"/>
      <c r="V34" s="73">
        <v>4</v>
      </c>
      <c r="W34" s="46"/>
      <c r="X34" s="52">
        <v>9</v>
      </c>
    </row>
    <row r="35" spans="1:24" x14ac:dyDescent="0.25">
      <c r="A35" s="1">
        <v>29</v>
      </c>
      <c r="B35" s="7">
        <v>3</v>
      </c>
      <c r="C35" s="2" t="s">
        <v>37</v>
      </c>
      <c r="D35" s="2" t="s">
        <v>25</v>
      </c>
      <c r="E35" s="37">
        <v>98</v>
      </c>
      <c r="F35" s="38" t="s">
        <v>69</v>
      </c>
      <c r="G35" s="120" t="s">
        <v>70</v>
      </c>
      <c r="H35" s="39" t="s">
        <v>36</v>
      </c>
      <c r="I35" s="2" t="s">
        <v>287</v>
      </c>
      <c r="J35" s="50">
        <v>9</v>
      </c>
      <c r="K35" s="46">
        <v>1</v>
      </c>
      <c r="L35" s="46">
        <v>2</v>
      </c>
      <c r="M35" s="46">
        <v>2</v>
      </c>
      <c r="N35" s="46">
        <v>2</v>
      </c>
      <c r="O35" s="119">
        <v>21</v>
      </c>
      <c r="P35" s="46"/>
      <c r="Q35" s="50">
        <v>11</v>
      </c>
      <c r="R35" s="46">
        <v>3</v>
      </c>
      <c r="S35" s="46"/>
      <c r="T35" s="46">
        <v>1</v>
      </c>
      <c r="U35" s="46">
        <v>1</v>
      </c>
      <c r="V35" s="73">
        <v>11</v>
      </c>
      <c r="W35" s="46"/>
      <c r="X35" s="52">
        <v>21</v>
      </c>
    </row>
    <row r="36" spans="1:24" x14ac:dyDescent="0.25">
      <c r="A36" s="1">
        <v>30</v>
      </c>
      <c r="B36" s="7">
        <v>4</v>
      </c>
      <c r="C36" s="2" t="s">
        <v>37</v>
      </c>
      <c r="D36" s="2" t="s">
        <v>25</v>
      </c>
      <c r="E36" s="37">
        <v>12</v>
      </c>
      <c r="F36" s="38" t="s">
        <v>71</v>
      </c>
      <c r="G36" s="120" t="s">
        <v>72</v>
      </c>
      <c r="H36" s="39" t="s">
        <v>43</v>
      </c>
      <c r="I36" s="2" t="s">
        <v>287</v>
      </c>
      <c r="J36" s="50">
        <v>5</v>
      </c>
      <c r="K36" s="46">
        <v>3</v>
      </c>
      <c r="L36" s="46">
        <v>5</v>
      </c>
      <c r="M36" s="46">
        <v>3</v>
      </c>
      <c r="N36" s="46"/>
      <c r="O36" s="119">
        <v>22</v>
      </c>
      <c r="P36" s="46"/>
      <c r="Q36" s="50">
        <v>9</v>
      </c>
      <c r="R36" s="46">
        <v>3</v>
      </c>
      <c r="S36" s="46">
        <v>3</v>
      </c>
      <c r="T36" s="46">
        <v>1</v>
      </c>
      <c r="U36" s="46"/>
      <c r="V36" s="73">
        <v>12</v>
      </c>
      <c r="W36" s="46"/>
      <c r="X36" s="52">
        <v>22</v>
      </c>
    </row>
    <row r="37" spans="1:24" x14ac:dyDescent="0.25">
      <c r="A37" s="1">
        <v>31</v>
      </c>
      <c r="B37" s="7">
        <v>5</v>
      </c>
      <c r="C37" s="2" t="s">
        <v>37</v>
      </c>
      <c r="D37" s="2" t="s">
        <v>25</v>
      </c>
      <c r="E37" s="37">
        <v>43</v>
      </c>
      <c r="F37" s="38" t="s">
        <v>101</v>
      </c>
      <c r="G37" s="121" t="s">
        <v>82</v>
      </c>
      <c r="H37" s="39" t="s">
        <v>68</v>
      </c>
      <c r="I37" s="2" t="s">
        <v>286</v>
      </c>
      <c r="J37" s="50">
        <v>0</v>
      </c>
      <c r="K37" s="46"/>
      <c r="L37" s="46"/>
      <c r="M37" s="46"/>
      <c r="N37" s="46"/>
      <c r="O37" s="119">
        <v>0</v>
      </c>
      <c r="P37" s="46"/>
      <c r="Q37" s="50">
        <v>0</v>
      </c>
      <c r="R37" s="46"/>
      <c r="S37" s="46"/>
      <c r="T37" s="46"/>
      <c r="U37" s="46"/>
      <c r="V37" s="73">
        <v>0</v>
      </c>
      <c r="W37" s="46"/>
      <c r="X37" s="52">
        <v>999</v>
      </c>
    </row>
    <row r="38" spans="1:24" x14ac:dyDescent="0.25">
      <c r="A38" s="1">
        <v>32</v>
      </c>
      <c r="B38" s="7" t="s">
        <v>247</v>
      </c>
      <c r="J38" s="50"/>
      <c r="K38" s="46"/>
      <c r="L38" s="46"/>
      <c r="M38" s="46"/>
      <c r="N38" s="46"/>
      <c r="O38" s="119"/>
      <c r="P38" s="46"/>
      <c r="Q38" s="50"/>
      <c r="R38" s="46"/>
      <c r="S38" s="46"/>
      <c r="T38" s="46"/>
      <c r="U38" s="46"/>
      <c r="V38" s="73"/>
      <c r="W38" s="46"/>
      <c r="X38" s="52"/>
    </row>
    <row r="39" spans="1:24" x14ac:dyDescent="0.25">
      <c r="A39" s="1">
        <v>33</v>
      </c>
      <c r="B39" s="7">
        <v>1</v>
      </c>
      <c r="C39" s="2" t="s">
        <v>37</v>
      </c>
      <c r="D39" s="2" t="s">
        <v>107</v>
      </c>
      <c r="E39" s="37">
        <v>41</v>
      </c>
      <c r="F39" s="38" t="s">
        <v>159</v>
      </c>
      <c r="G39" s="118" t="s">
        <v>136</v>
      </c>
      <c r="H39" s="39" t="s">
        <v>43</v>
      </c>
      <c r="I39" s="2" t="s">
        <v>286</v>
      </c>
      <c r="J39" s="50">
        <v>0</v>
      </c>
      <c r="K39" s="46"/>
      <c r="L39" s="46"/>
      <c r="M39" s="46"/>
      <c r="N39" s="46"/>
      <c r="O39" s="119">
        <v>0</v>
      </c>
      <c r="P39" s="46"/>
      <c r="Q39" s="50">
        <v>13</v>
      </c>
      <c r="R39" s="46">
        <v>1</v>
      </c>
      <c r="S39" s="46">
        <v>1</v>
      </c>
      <c r="T39" s="46">
        <v>1</v>
      </c>
      <c r="U39" s="46"/>
      <c r="V39" s="73">
        <v>6</v>
      </c>
      <c r="W39" s="46"/>
      <c r="X39" s="52">
        <v>6</v>
      </c>
    </row>
    <row r="40" spans="1:24" x14ac:dyDescent="0.25">
      <c r="A40" s="1">
        <v>34</v>
      </c>
      <c r="B40" s="7">
        <v>2</v>
      </c>
      <c r="C40" s="2" t="s">
        <v>37</v>
      </c>
      <c r="D40" s="2" t="s">
        <v>107</v>
      </c>
      <c r="E40" s="37">
        <v>99</v>
      </c>
      <c r="F40" s="38" t="s">
        <v>123</v>
      </c>
      <c r="G40" s="120" t="s">
        <v>82</v>
      </c>
      <c r="H40" s="39" t="s">
        <v>36</v>
      </c>
      <c r="I40" s="2" t="s">
        <v>285</v>
      </c>
      <c r="J40" s="50">
        <v>14</v>
      </c>
      <c r="K40" s="46"/>
      <c r="L40" s="46"/>
      <c r="M40" s="46">
        <v>1</v>
      </c>
      <c r="N40" s="46">
        <v>1</v>
      </c>
      <c r="O40" s="119">
        <v>8</v>
      </c>
      <c r="P40" s="46"/>
      <c r="Q40" s="50">
        <v>0</v>
      </c>
      <c r="R40" s="46"/>
      <c r="S40" s="46"/>
      <c r="T40" s="46"/>
      <c r="U40" s="46"/>
      <c r="V40" s="73">
        <v>0</v>
      </c>
      <c r="W40" s="46"/>
      <c r="X40" s="52">
        <v>8</v>
      </c>
    </row>
    <row r="41" spans="1:24" x14ac:dyDescent="0.25">
      <c r="A41" s="1">
        <v>35</v>
      </c>
      <c r="B41" s="7">
        <v>3</v>
      </c>
      <c r="C41" s="2" t="s">
        <v>37</v>
      </c>
      <c r="D41" s="2" t="s">
        <v>107</v>
      </c>
      <c r="E41" s="37">
        <v>92</v>
      </c>
      <c r="F41" s="38" t="s">
        <v>134</v>
      </c>
      <c r="G41" s="121" t="s">
        <v>58</v>
      </c>
      <c r="H41" s="39" t="s">
        <v>40</v>
      </c>
      <c r="I41" s="2" t="s">
        <v>287</v>
      </c>
      <c r="J41" s="50">
        <v>8</v>
      </c>
      <c r="K41" s="46">
        <v>5</v>
      </c>
      <c r="L41" s="46"/>
      <c r="M41" s="46">
        <v>3</v>
      </c>
      <c r="N41" s="46"/>
      <c r="O41" s="119">
        <v>14</v>
      </c>
      <c r="P41" s="46"/>
      <c r="Q41" s="50">
        <v>0</v>
      </c>
      <c r="R41" s="46"/>
      <c r="S41" s="46"/>
      <c r="T41" s="46"/>
      <c r="U41" s="46"/>
      <c r="V41" s="73">
        <v>0</v>
      </c>
      <c r="W41" s="46"/>
      <c r="X41" s="52">
        <v>14</v>
      </c>
    </row>
    <row r="42" spans="1:24" x14ac:dyDescent="0.25">
      <c r="A42" s="1">
        <v>36</v>
      </c>
      <c r="B42" s="7" t="s">
        <v>247</v>
      </c>
      <c r="J42" s="50"/>
      <c r="K42" s="46"/>
      <c r="L42" s="46"/>
      <c r="M42" s="46"/>
      <c r="N42" s="46"/>
      <c r="O42" s="119"/>
      <c r="P42" s="46"/>
      <c r="Q42" s="50"/>
      <c r="R42" s="46"/>
      <c r="S42" s="46"/>
      <c r="T42" s="46"/>
      <c r="U42" s="46"/>
      <c r="V42" s="73"/>
      <c r="W42" s="46"/>
      <c r="X42" s="52"/>
    </row>
    <row r="43" spans="1:24" x14ac:dyDescent="0.25">
      <c r="A43" s="1">
        <v>37</v>
      </c>
      <c r="B43" s="7">
        <v>1</v>
      </c>
      <c r="C43" s="2" t="s">
        <v>37</v>
      </c>
      <c r="D43" s="2" t="s">
        <v>164</v>
      </c>
      <c r="E43" s="37">
        <v>81</v>
      </c>
      <c r="F43" s="38" t="s">
        <v>173</v>
      </c>
      <c r="G43" s="118" t="s">
        <v>129</v>
      </c>
      <c r="H43" s="39" t="s">
        <v>43</v>
      </c>
      <c r="I43" s="2" t="s">
        <v>287</v>
      </c>
      <c r="J43" s="50">
        <v>13</v>
      </c>
      <c r="K43" s="46">
        <v>1</v>
      </c>
      <c r="L43" s="46">
        <v>2</v>
      </c>
      <c r="M43" s="46"/>
      <c r="N43" s="46"/>
      <c r="O43" s="119">
        <v>5</v>
      </c>
      <c r="P43" s="46"/>
      <c r="Q43" s="50">
        <v>10</v>
      </c>
      <c r="R43" s="46">
        <v>4</v>
      </c>
      <c r="S43" s="46">
        <v>1</v>
      </c>
      <c r="T43" s="46"/>
      <c r="U43" s="46">
        <v>1</v>
      </c>
      <c r="V43" s="73">
        <v>11</v>
      </c>
      <c r="W43" s="46"/>
      <c r="X43" s="52">
        <v>5</v>
      </c>
    </row>
    <row r="44" spans="1:24" x14ac:dyDescent="0.25">
      <c r="A44" s="1">
        <v>38</v>
      </c>
      <c r="B44" s="7">
        <v>2</v>
      </c>
      <c r="C44" s="2" t="s">
        <v>37</v>
      </c>
      <c r="D44" s="2" t="s">
        <v>164</v>
      </c>
      <c r="E44" s="37">
        <v>26</v>
      </c>
      <c r="F44" s="38" t="s">
        <v>177</v>
      </c>
      <c r="G44" s="120" t="s">
        <v>92</v>
      </c>
      <c r="H44" s="39" t="s">
        <v>43</v>
      </c>
      <c r="I44" s="2" t="s">
        <v>287</v>
      </c>
      <c r="J44" s="50">
        <v>11</v>
      </c>
      <c r="K44" s="46">
        <v>4</v>
      </c>
      <c r="L44" s="46">
        <v>1</v>
      </c>
      <c r="M44" s="46"/>
      <c r="N44" s="46"/>
      <c r="O44" s="119">
        <v>6</v>
      </c>
      <c r="P44" s="46"/>
      <c r="Q44" s="50">
        <v>8</v>
      </c>
      <c r="R44" s="46">
        <v>2</v>
      </c>
      <c r="S44" s="46">
        <v>2</v>
      </c>
      <c r="T44" s="46"/>
      <c r="U44" s="46">
        <v>4</v>
      </c>
      <c r="V44" s="73">
        <v>26</v>
      </c>
      <c r="W44" s="46"/>
      <c r="X44" s="52">
        <v>6</v>
      </c>
    </row>
    <row r="45" spans="1:24" x14ac:dyDescent="0.25">
      <c r="A45" s="1">
        <v>39</v>
      </c>
      <c r="B45" s="7">
        <v>3</v>
      </c>
      <c r="C45" s="2" t="s">
        <v>37</v>
      </c>
      <c r="D45" s="2" t="s">
        <v>164</v>
      </c>
      <c r="E45" s="37">
        <v>107</v>
      </c>
      <c r="F45" s="38" t="s">
        <v>229</v>
      </c>
      <c r="G45" s="120" t="s">
        <v>230</v>
      </c>
      <c r="H45" s="39" t="s">
        <v>43</v>
      </c>
      <c r="I45" s="2" t="s">
        <v>286</v>
      </c>
      <c r="J45" s="50">
        <v>0</v>
      </c>
      <c r="K45" s="46"/>
      <c r="L45" s="46"/>
      <c r="M45" s="46"/>
      <c r="N45" s="46"/>
      <c r="O45" s="119">
        <v>0</v>
      </c>
      <c r="P45" s="46"/>
      <c r="Q45" s="50">
        <v>10</v>
      </c>
      <c r="R45" s="46">
        <v>5</v>
      </c>
      <c r="S45" s="46"/>
      <c r="T45" s="46">
        <v>1</v>
      </c>
      <c r="U45" s="46"/>
      <c r="V45" s="73">
        <v>8</v>
      </c>
      <c r="W45" s="46"/>
      <c r="X45" s="52">
        <v>8</v>
      </c>
    </row>
    <row r="46" spans="1:24" x14ac:dyDescent="0.25">
      <c r="A46" s="1">
        <v>40</v>
      </c>
      <c r="B46" s="7">
        <v>4</v>
      </c>
      <c r="C46" s="2" t="s">
        <v>37</v>
      </c>
      <c r="D46" s="2" t="s">
        <v>164</v>
      </c>
      <c r="E46" s="37">
        <v>80</v>
      </c>
      <c r="F46" s="38" t="s">
        <v>191</v>
      </c>
      <c r="G46" s="120" t="s">
        <v>58</v>
      </c>
      <c r="H46" s="39" t="s">
        <v>43</v>
      </c>
      <c r="I46" s="2" t="s">
        <v>287</v>
      </c>
      <c r="J46" s="50">
        <v>12</v>
      </c>
      <c r="K46" s="46">
        <v>1</v>
      </c>
      <c r="L46" s="46">
        <v>1</v>
      </c>
      <c r="M46" s="46">
        <v>1</v>
      </c>
      <c r="N46" s="46">
        <v>1</v>
      </c>
      <c r="O46" s="119">
        <v>11</v>
      </c>
      <c r="P46" s="46"/>
      <c r="Q46" s="50">
        <v>4</v>
      </c>
      <c r="R46" s="46"/>
      <c r="S46" s="46"/>
      <c r="T46" s="46">
        <v>1</v>
      </c>
      <c r="U46" s="46">
        <v>11</v>
      </c>
      <c r="V46" s="73">
        <v>58</v>
      </c>
      <c r="W46" s="46"/>
      <c r="X46" s="52">
        <v>11</v>
      </c>
    </row>
    <row r="47" spans="1:24" x14ac:dyDescent="0.25">
      <c r="A47" s="1">
        <v>41</v>
      </c>
      <c r="B47" s="7">
        <v>5</v>
      </c>
      <c r="C47" s="2" t="s">
        <v>37</v>
      </c>
      <c r="D47" s="2" t="s">
        <v>164</v>
      </c>
      <c r="E47" s="37">
        <v>32</v>
      </c>
      <c r="F47" s="38" t="s">
        <v>208</v>
      </c>
      <c r="G47" s="120" t="s">
        <v>115</v>
      </c>
      <c r="H47" s="39" t="s">
        <v>68</v>
      </c>
      <c r="I47" s="2" t="s">
        <v>287</v>
      </c>
      <c r="J47" s="50">
        <v>5</v>
      </c>
      <c r="K47" s="46">
        <v>7</v>
      </c>
      <c r="L47" s="46"/>
      <c r="M47" s="46">
        <v>2</v>
      </c>
      <c r="N47" s="46">
        <v>2</v>
      </c>
      <c r="O47" s="119">
        <v>23</v>
      </c>
      <c r="P47" s="46"/>
      <c r="Q47" s="50">
        <v>12</v>
      </c>
      <c r="R47" s="46">
        <v>3</v>
      </c>
      <c r="S47" s="46"/>
      <c r="T47" s="46"/>
      <c r="U47" s="46">
        <v>1</v>
      </c>
      <c r="V47" s="73">
        <v>8</v>
      </c>
      <c r="W47" s="46"/>
      <c r="X47" s="52">
        <v>23</v>
      </c>
    </row>
    <row r="48" spans="1:24" x14ac:dyDescent="0.25">
      <c r="A48" s="1">
        <v>42</v>
      </c>
      <c r="B48" s="7">
        <v>6</v>
      </c>
      <c r="C48" s="2" t="s">
        <v>37</v>
      </c>
      <c r="D48" s="2" t="s">
        <v>164</v>
      </c>
      <c r="E48" s="37">
        <v>117</v>
      </c>
      <c r="F48" s="38" t="s">
        <v>211</v>
      </c>
      <c r="G48" s="121" t="s">
        <v>127</v>
      </c>
      <c r="H48" s="39" t="s">
        <v>43</v>
      </c>
      <c r="I48" s="2" t="s">
        <v>287</v>
      </c>
      <c r="J48" s="50">
        <v>8</v>
      </c>
      <c r="K48" s="46">
        <v>3</v>
      </c>
      <c r="L48" s="46"/>
      <c r="M48" s="46">
        <v>2</v>
      </c>
      <c r="N48" s="46">
        <v>3</v>
      </c>
      <c r="O48" s="119">
        <v>24</v>
      </c>
      <c r="P48" s="46"/>
      <c r="Q48" s="50">
        <v>2</v>
      </c>
      <c r="R48" s="46"/>
      <c r="S48" s="46"/>
      <c r="T48" s="46"/>
      <c r="U48" s="46">
        <v>14</v>
      </c>
      <c r="V48" s="73">
        <v>70</v>
      </c>
      <c r="W48" s="46"/>
      <c r="X48" s="52">
        <v>24</v>
      </c>
    </row>
    <row r="49" spans="1:24" ht="15.75" thickBot="1" x14ac:dyDescent="0.3">
      <c r="A49" s="1">
        <v>43</v>
      </c>
      <c r="B49" s="7" t="s">
        <v>247</v>
      </c>
      <c r="J49" s="55"/>
      <c r="K49" s="56"/>
      <c r="L49" s="56"/>
      <c r="M49" s="56"/>
      <c r="N49" s="56"/>
      <c r="O49" s="123"/>
      <c r="P49" s="56"/>
      <c r="Q49" s="55"/>
      <c r="R49" s="56"/>
      <c r="S49" s="56"/>
      <c r="T49" s="56"/>
      <c r="U49" s="56"/>
      <c r="V49" s="74"/>
      <c r="W49" s="56"/>
      <c r="X49" s="59"/>
    </row>
    <row r="50" spans="1:24" x14ac:dyDescent="0.25">
      <c r="A50" s="1">
        <v>44</v>
      </c>
      <c r="B50" s="7" t="s">
        <v>247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5">
      <c r="A51" s="1">
        <v>45</v>
      </c>
      <c r="B51" s="7" t="s">
        <v>247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5">
      <c r="A52" s="1">
        <v>46</v>
      </c>
      <c r="B52" s="7" t="s">
        <v>247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5">
      <c r="A53" s="1">
        <v>47</v>
      </c>
      <c r="B53" s="7" t="s">
        <v>247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5">
      <c r="A54" s="1">
        <v>48</v>
      </c>
      <c r="B54" s="7" t="s">
        <v>247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5">
      <c r="A55" s="1">
        <v>49</v>
      </c>
      <c r="B55" s="7" t="s">
        <v>247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 s="1">
        <v>50</v>
      </c>
      <c r="B56" s="7" t="s">
        <v>247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5">
      <c r="A57" s="1">
        <v>51</v>
      </c>
      <c r="B57" s="7" t="s">
        <v>247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5">
      <c r="A58" s="1">
        <v>52</v>
      </c>
      <c r="B58" s="7" t="s">
        <v>247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5">
      <c r="A59" s="1">
        <v>53</v>
      </c>
      <c r="B59" s="7" t="s">
        <v>247</v>
      </c>
      <c r="C59"/>
      <c r="D59"/>
      <c r="E59"/>
      <c r="G59"/>
      <c r="H59"/>
      <c r="I59"/>
      <c r="J59"/>
      <c r="K59"/>
      <c r="L59"/>
      <c r="M59"/>
      <c r="N59"/>
      <c r="O59" s="124"/>
      <c r="P59"/>
      <c r="Q59"/>
    </row>
    <row r="60" spans="1:24" x14ac:dyDescent="0.25">
      <c r="A60" s="1">
        <v>54</v>
      </c>
      <c r="B60" s="7" t="s">
        <v>247</v>
      </c>
      <c r="C60"/>
      <c r="D60"/>
      <c r="E60"/>
      <c r="G60"/>
      <c r="H60"/>
      <c r="I60"/>
      <c r="J60"/>
      <c r="K60"/>
      <c r="L60"/>
      <c r="M60"/>
      <c r="N60"/>
      <c r="O60" s="124"/>
      <c r="P60"/>
      <c r="Q60"/>
    </row>
    <row r="61" spans="1:24" x14ac:dyDescent="0.25">
      <c r="A61" s="1">
        <v>55</v>
      </c>
      <c r="B61" s="7" t="s">
        <v>247</v>
      </c>
      <c r="C61"/>
      <c r="D61"/>
      <c r="E61"/>
      <c r="G61"/>
      <c r="H61"/>
      <c r="I61"/>
      <c r="J61"/>
      <c r="K61"/>
      <c r="L61"/>
      <c r="M61"/>
      <c r="N61"/>
      <c r="O61" s="124"/>
      <c r="P61"/>
      <c r="Q61"/>
    </row>
    <row r="62" spans="1:24" x14ac:dyDescent="0.25">
      <c r="A62" s="1">
        <v>56</v>
      </c>
      <c r="B62" s="7" t="s">
        <v>247</v>
      </c>
      <c r="C62"/>
      <c r="D62"/>
      <c r="E62"/>
      <c r="G62"/>
      <c r="H62"/>
      <c r="I62"/>
      <c r="J62"/>
      <c r="K62"/>
      <c r="L62"/>
      <c r="M62"/>
      <c r="N62"/>
      <c r="O62" s="124"/>
      <c r="P62"/>
      <c r="Q62"/>
    </row>
    <row r="63" spans="1:24" x14ac:dyDescent="0.25">
      <c r="A63" s="1">
        <v>57</v>
      </c>
      <c r="B63" s="7" t="s">
        <v>247</v>
      </c>
      <c r="C63"/>
      <c r="D63"/>
      <c r="E63"/>
      <c r="G63"/>
      <c r="H63"/>
      <c r="I63"/>
      <c r="J63"/>
      <c r="K63"/>
      <c r="L63"/>
      <c r="M63"/>
      <c r="N63"/>
      <c r="O63" s="124"/>
      <c r="P63"/>
      <c r="Q63"/>
    </row>
    <row r="64" spans="1:24" x14ac:dyDescent="0.25">
      <c r="A64" s="1">
        <v>58</v>
      </c>
      <c r="B64" s="7" t="s">
        <v>247</v>
      </c>
      <c r="C64"/>
      <c r="D64"/>
      <c r="E64"/>
      <c r="G64"/>
      <c r="H64"/>
      <c r="I64"/>
      <c r="J64"/>
      <c r="K64"/>
      <c r="L64"/>
      <c r="M64"/>
      <c r="N64"/>
      <c r="O64" s="124"/>
      <c r="P64"/>
      <c r="Q64"/>
    </row>
    <row r="65" spans="1:17" x14ac:dyDescent="0.25">
      <c r="A65" s="1">
        <v>59</v>
      </c>
      <c r="B65" s="7" t="s">
        <v>247</v>
      </c>
      <c r="C65"/>
      <c r="D65"/>
      <c r="E65"/>
      <c r="G65"/>
      <c r="H65"/>
      <c r="I65"/>
      <c r="J65"/>
      <c r="K65"/>
      <c r="L65"/>
      <c r="M65"/>
      <c r="N65"/>
      <c r="O65" s="124"/>
      <c r="P65"/>
      <c r="Q65"/>
    </row>
    <row r="66" spans="1:17" x14ac:dyDescent="0.25">
      <c r="A66" s="1">
        <v>60</v>
      </c>
      <c r="B66" s="7" t="s">
        <v>247</v>
      </c>
      <c r="C66"/>
      <c r="D66"/>
      <c r="E66"/>
      <c r="G66"/>
      <c r="H66"/>
      <c r="I66"/>
      <c r="J66"/>
      <c r="K66"/>
      <c r="L66"/>
      <c r="M66"/>
      <c r="N66"/>
      <c r="O66" s="124"/>
      <c r="P66"/>
      <c r="Q66"/>
    </row>
    <row r="67" spans="1:17" x14ac:dyDescent="0.25">
      <c r="A67" s="1">
        <v>61</v>
      </c>
      <c r="B67" s="7" t="s">
        <v>247</v>
      </c>
      <c r="C67"/>
      <c r="D67"/>
      <c r="E67"/>
      <c r="G67"/>
      <c r="H67"/>
      <c r="I67"/>
      <c r="J67"/>
      <c r="K67"/>
      <c r="L67"/>
      <c r="M67"/>
      <c r="N67"/>
      <c r="O67" s="124"/>
      <c r="P67"/>
      <c r="Q67"/>
    </row>
    <row r="68" spans="1:17" x14ac:dyDescent="0.25">
      <c r="A68" s="1">
        <v>62</v>
      </c>
      <c r="B68" s="7" t="s">
        <v>247</v>
      </c>
      <c r="C68"/>
      <c r="D68"/>
      <c r="E68"/>
      <c r="G68"/>
      <c r="H68"/>
      <c r="I68"/>
      <c r="J68"/>
      <c r="K68"/>
      <c r="L68"/>
      <c r="M68"/>
      <c r="N68"/>
      <c r="O68" s="124"/>
      <c r="P68"/>
      <c r="Q68"/>
    </row>
    <row r="69" spans="1:17" x14ac:dyDescent="0.25">
      <c r="A69" s="1">
        <v>63</v>
      </c>
      <c r="B69" s="7" t="s">
        <v>247</v>
      </c>
      <c r="C69"/>
      <c r="D69"/>
      <c r="E69"/>
      <c r="G69"/>
      <c r="H69"/>
      <c r="I69"/>
      <c r="J69"/>
      <c r="K69"/>
      <c r="L69"/>
      <c r="M69"/>
      <c r="N69"/>
      <c r="O69" s="124"/>
      <c r="P69"/>
      <c r="Q69"/>
    </row>
    <row r="70" spans="1:17" x14ac:dyDescent="0.25">
      <c r="A70" s="1">
        <v>64</v>
      </c>
      <c r="B70" s="7" t="s">
        <v>247</v>
      </c>
      <c r="C70"/>
      <c r="D70"/>
      <c r="E70"/>
      <c r="G70"/>
      <c r="H70"/>
      <c r="I70"/>
      <c r="J70"/>
      <c r="K70"/>
      <c r="L70"/>
      <c r="M70"/>
      <c r="N70"/>
      <c r="O70" s="124"/>
      <c r="P70"/>
      <c r="Q70"/>
    </row>
    <row r="71" spans="1:17" x14ac:dyDescent="0.25">
      <c r="A71" s="1">
        <v>65</v>
      </c>
      <c r="B71" s="7" t="s">
        <v>247</v>
      </c>
      <c r="C71"/>
      <c r="D71"/>
      <c r="E71"/>
      <c r="G71"/>
      <c r="H71"/>
      <c r="I71"/>
      <c r="J71"/>
      <c r="K71"/>
      <c r="L71"/>
      <c r="M71"/>
      <c r="N71"/>
      <c r="O71" s="124"/>
      <c r="P71"/>
      <c r="Q71"/>
    </row>
    <row r="72" spans="1:17" x14ac:dyDescent="0.25">
      <c r="A72" s="1">
        <v>66</v>
      </c>
      <c r="B72" s="7" t="s">
        <v>247</v>
      </c>
      <c r="C72"/>
      <c r="D72"/>
      <c r="E72"/>
      <c r="G72"/>
      <c r="H72"/>
      <c r="I72"/>
      <c r="J72"/>
      <c r="K72"/>
      <c r="L72"/>
      <c r="M72"/>
      <c r="N72"/>
      <c r="O72" s="124"/>
      <c r="P72"/>
      <c r="Q72"/>
    </row>
    <row r="73" spans="1:17" x14ac:dyDescent="0.25">
      <c r="A73" s="1">
        <v>67</v>
      </c>
      <c r="B73" s="7" t="s">
        <v>247</v>
      </c>
      <c r="C73"/>
      <c r="D73"/>
      <c r="E73"/>
      <c r="G73"/>
      <c r="H73"/>
      <c r="I73"/>
      <c r="J73"/>
      <c r="K73"/>
      <c r="L73"/>
      <c r="M73"/>
      <c r="N73"/>
      <c r="O73" s="124"/>
      <c r="P73"/>
      <c r="Q73"/>
    </row>
    <row r="74" spans="1:17" x14ac:dyDescent="0.25">
      <c r="A74" s="1">
        <v>68</v>
      </c>
      <c r="B74" s="7" t="s">
        <v>247</v>
      </c>
      <c r="C74"/>
      <c r="D74"/>
      <c r="E74"/>
      <c r="G74"/>
      <c r="H74"/>
      <c r="I74"/>
      <c r="J74"/>
      <c r="K74"/>
      <c r="L74"/>
      <c r="M74"/>
      <c r="N74"/>
      <c r="O74" s="124"/>
      <c r="P74"/>
      <c r="Q74"/>
    </row>
    <row r="75" spans="1:17" x14ac:dyDescent="0.25">
      <c r="A75" s="1">
        <v>69</v>
      </c>
      <c r="B75" s="7" t="s">
        <v>247</v>
      </c>
      <c r="C75"/>
      <c r="D75"/>
      <c r="E75"/>
      <c r="G75"/>
      <c r="H75"/>
      <c r="I75"/>
      <c r="J75"/>
      <c r="K75"/>
      <c r="L75"/>
      <c r="M75"/>
      <c r="N75"/>
      <c r="O75" s="124"/>
      <c r="P75"/>
      <c r="Q75"/>
    </row>
    <row r="76" spans="1:17" x14ac:dyDescent="0.25">
      <c r="A76" s="1">
        <v>70</v>
      </c>
      <c r="B76" s="7" t="s">
        <v>247</v>
      </c>
      <c r="C76"/>
      <c r="D76"/>
      <c r="E76"/>
      <c r="G76"/>
      <c r="H76"/>
      <c r="I76"/>
      <c r="J76"/>
      <c r="K76"/>
      <c r="L76"/>
      <c r="M76"/>
      <c r="N76"/>
      <c r="O76" s="124"/>
      <c r="P76"/>
      <c r="Q76"/>
    </row>
    <row r="77" spans="1:17" x14ac:dyDescent="0.25">
      <c r="A77" s="1">
        <v>71</v>
      </c>
      <c r="B77" s="7" t="s">
        <v>247</v>
      </c>
      <c r="C77"/>
      <c r="D77"/>
      <c r="E77"/>
      <c r="G77"/>
      <c r="H77"/>
      <c r="I77"/>
      <c r="J77"/>
      <c r="K77"/>
      <c r="L77"/>
      <c r="M77"/>
      <c r="N77"/>
      <c r="O77" s="124"/>
      <c r="P77"/>
      <c r="Q77"/>
    </row>
    <row r="78" spans="1:17" x14ac:dyDescent="0.25">
      <c r="A78" s="1">
        <v>72</v>
      </c>
      <c r="B78" s="7" t="s">
        <v>247</v>
      </c>
      <c r="C78"/>
      <c r="D78"/>
      <c r="E78"/>
      <c r="G78"/>
      <c r="H78"/>
      <c r="I78"/>
      <c r="J78"/>
      <c r="K78"/>
      <c r="L78"/>
      <c r="M78"/>
      <c r="N78"/>
      <c r="O78" s="124"/>
      <c r="P78"/>
      <c r="Q78"/>
    </row>
    <row r="79" spans="1:17" x14ac:dyDescent="0.25">
      <c r="A79" s="1">
        <v>73</v>
      </c>
      <c r="B79" s="7" t="s">
        <v>247</v>
      </c>
      <c r="C79"/>
      <c r="D79"/>
      <c r="E79"/>
      <c r="G79"/>
      <c r="H79"/>
      <c r="I79"/>
      <c r="J79"/>
      <c r="K79"/>
      <c r="L79"/>
      <c r="M79"/>
      <c r="N79"/>
      <c r="O79" s="124"/>
      <c r="P79"/>
      <c r="Q79"/>
    </row>
    <row r="80" spans="1:17" x14ac:dyDescent="0.25">
      <c r="A80" s="1">
        <v>74</v>
      </c>
      <c r="B80" s="7" t="s">
        <v>247</v>
      </c>
      <c r="C80"/>
      <c r="D80"/>
      <c r="E80"/>
      <c r="G80"/>
      <c r="H80"/>
      <c r="I80"/>
      <c r="J80"/>
      <c r="K80"/>
      <c r="L80"/>
      <c r="M80"/>
      <c r="N80"/>
      <c r="O80" s="124"/>
      <c r="P80"/>
      <c r="Q80"/>
    </row>
    <row r="81" spans="1:17" x14ac:dyDescent="0.25">
      <c r="A81" s="1">
        <v>75</v>
      </c>
      <c r="B81" s="7" t="s">
        <v>247</v>
      </c>
      <c r="C81"/>
      <c r="D81"/>
      <c r="E81"/>
      <c r="G81"/>
      <c r="H81"/>
      <c r="I81"/>
      <c r="J81"/>
      <c r="K81"/>
      <c r="L81"/>
      <c r="M81"/>
      <c r="N81"/>
      <c r="O81" s="124"/>
      <c r="P81"/>
      <c r="Q81"/>
    </row>
    <row r="82" spans="1:17" x14ac:dyDescent="0.25">
      <c r="A82" s="1">
        <v>76</v>
      </c>
      <c r="B82" s="7" t="s">
        <v>247</v>
      </c>
      <c r="C82"/>
      <c r="D82"/>
      <c r="E82"/>
      <c r="G82"/>
      <c r="H82"/>
      <c r="I82"/>
      <c r="J82"/>
      <c r="K82"/>
      <c r="L82"/>
      <c r="M82"/>
      <c r="N82"/>
      <c r="O82" s="124"/>
      <c r="P82"/>
      <c r="Q82"/>
    </row>
    <row r="83" spans="1:17" x14ac:dyDescent="0.25">
      <c r="A83" s="1">
        <v>77</v>
      </c>
      <c r="B83" s="7" t="s">
        <v>247</v>
      </c>
      <c r="C83"/>
      <c r="D83"/>
      <c r="E83"/>
      <c r="G83"/>
      <c r="H83"/>
      <c r="I83"/>
      <c r="J83"/>
      <c r="K83"/>
      <c r="L83"/>
      <c r="M83"/>
      <c r="N83"/>
      <c r="O83" s="124"/>
      <c r="P83"/>
      <c r="Q83"/>
    </row>
    <row r="84" spans="1:17" x14ac:dyDescent="0.25">
      <c r="A84" s="1">
        <v>78</v>
      </c>
      <c r="B84" s="7" t="s">
        <v>247</v>
      </c>
      <c r="C84"/>
      <c r="D84"/>
      <c r="E84"/>
      <c r="G84"/>
      <c r="H84"/>
      <c r="I84"/>
      <c r="J84"/>
      <c r="K84"/>
      <c r="L84"/>
      <c r="M84"/>
      <c r="N84"/>
      <c r="O84" s="124"/>
      <c r="P84"/>
      <c r="Q84"/>
    </row>
    <row r="85" spans="1:17" x14ac:dyDescent="0.25">
      <c r="A85" s="1">
        <v>79</v>
      </c>
      <c r="B85" s="7" t="s">
        <v>247</v>
      </c>
      <c r="C85"/>
      <c r="D85"/>
      <c r="E85"/>
      <c r="G85"/>
      <c r="H85"/>
      <c r="I85"/>
      <c r="J85"/>
      <c r="K85"/>
      <c r="L85"/>
      <c r="M85"/>
      <c r="N85"/>
      <c r="O85" s="124"/>
      <c r="P85"/>
      <c r="Q85"/>
    </row>
    <row r="86" spans="1:17" x14ac:dyDescent="0.25">
      <c r="A86" s="1">
        <v>80</v>
      </c>
      <c r="B86" s="7" t="s">
        <v>247</v>
      </c>
      <c r="C86"/>
      <c r="D86"/>
      <c r="E86"/>
      <c r="G86"/>
      <c r="H86"/>
      <c r="I86"/>
      <c r="J86"/>
      <c r="K86"/>
      <c r="L86"/>
      <c r="M86"/>
      <c r="N86"/>
      <c r="O86" s="124"/>
      <c r="P86"/>
      <c r="Q86"/>
    </row>
    <row r="87" spans="1:17" x14ac:dyDescent="0.25">
      <c r="A87" s="1">
        <v>81</v>
      </c>
      <c r="B87" s="7" t="s">
        <v>247</v>
      </c>
      <c r="C87"/>
      <c r="D87"/>
      <c r="E87"/>
      <c r="G87"/>
      <c r="H87"/>
      <c r="I87"/>
      <c r="J87"/>
      <c r="K87"/>
      <c r="L87"/>
      <c r="M87"/>
      <c r="N87"/>
      <c r="O87" s="124"/>
      <c r="P87"/>
      <c r="Q87"/>
    </row>
    <row r="88" spans="1:17" x14ac:dyDescent="0.25">
      <c r="A88" s="1">
        <v>82</v>
      </c>
      <c r="B88" s="7" t="s">
        <v>247</v>
      </c>
      <c r="C88"/>
      <c r="D88"/>
      <c r="E88"/>
      <c r="G88"/>
      <c r="H88"/>
      <c r="I88"/>
      <c r="J88"/>
      <c r="K88"/>
      <c r="L88"/>
      <c r="M88"/>
      <c r="N88"/>
      <c r="O88" s="124"/>
      <c r="P88"/>
      <c r="Q88"/>
    </row>
    <row r="89" spans="1:17" x14ac:dyDescent="0.25">
      <c r="A89" s="1">
        <v>83</v>
      </c>
      <c r="B89" s="7" t="s">
        <v>247</v>
      </c>
      <c r="C89"/>
      <c r="D89"/>
      <c r="E89"/>
      <c r="G89"/>
      <c r="H89"/>
      <c r="I89"/>
      <c r="J89"/>
      <c r="K89"/>
      <c r="L89"/>
      <c r="M89"/>
      <c r="N89"/>
      <c r="O89" s="124"/>
      <c r="P89"/>
      <c r="Q89"/>
    </row>
    <row r="90" spans="1:17" x14ac:dyDescent="0.25">
      <c r="A90" s="1">
        <v>84</v>
      </c>
      <c r="B90" s="7" t="s">
        <v>247</v>
      </c>
      <c r="C90"/>
      <c r="D90"/>
      <c r="E90"/>
      <c r="G90"/>
      <c r="H90"/>
      <c r="I90"/>
      <c r="J90"/>
      <c r="K90"/>
      <c r="L90"/>
      <c r="M90"/>
      <c r="N90"/>
      <c r="O90" s="124"/>
      <c r="P90"/>
      <c r="Q90"/>
    </row>
    <row r="91" spans="1:17" x14ac:dyDescent="0.25">
      <c r="A91" s="1">
        <v>85</v>
      </c>
      <c r="B91" s="7" t="s">
        <v>247</v>
      </c>
      <c r="C91"/>
      <c r="D91"/>
      <c r="E91"/>
      <c r="G91"/>
      <c r="H91"/>
      <c r="I91"/>
      <c r="J91"/>
      <c r="K91"/>
      <c r="L91"/>
      <c r="M91"/>
      <c r="N91"/>
      <c r="O91" s="124"/>
      <c r="P91"/>
      <c r="Q91"/>
    </row>
    <row r="92" spans="1:17" x14ac:dyDescent="0.25">
      <c r="A92" s="1">
        <v>86</v>
      </c>
      <c r="B92" s="7" t="s">
        <v>247</v>
      </c>
      <c r="C92"/>
      <c r="D92"/>
      <c r="E92"/>
      <c r="G92"/>
      <c r="H92"/>
      <c r="I92"/>
      <c r="J92"/>
      <c r="K92"/>
      <c r="L92"/>
      <c r="M92"/>
      <c r="N92"/>
      <c r="O92" s="124"/>
      <c r="P92"/>
      <c r="Q92"/>
    </row>
    <row r="93" spans="1:17" x14ac:dyDescent="0.25">
      <c r="A93" s="1">
        <v>87</v>
      </c>
      <c r="B93" s="7" t="s">
        <v>247</v>
      </c>
      <c r="C93"/>
      <c r="D93"/>
      <c r="E93"/>
      <c r="G93"/>
      <c r="H93"/>
      <c r="I93"/>
      <c r="J93"/>
      <c r="K93"/>
      <c r="L93"/>
      <c r="M93"/>
      <c r="N93"/>
      <c r="O93" s="124"/>
      <c r="P93"/>
      <c r="Q93"/>
    </row>
    <row r="94" spans="1:17" x14ac:dyDescent="0.25">
      <c r="A94" s="1">
        <v>88</v>
      </c>
      <c r="B94" s="7" t="s">
        <v>247</v>
      </c>
      <c r="C94"/>
      <c r="D94"/>
      <c r="E94"/>
      <c r="G94"/>
      <c r="H94"/>
      <c r="I94"/>
      <c r="J94"/>
      <c r="K94"/>
      <c r="L94"/>
      <c r="M94"/>
      <c r="N94"/>
      <c r="O94" s="124"/>
      <c r="P94"/>
      <c r="Q94"/>
    </row>
    <row r="95" spans="1:17" x14ac:dyDescent="0.25">
      <c r="A95" s="1">
        <v>89</v>
      </c>
      <c r="B95" s="7" t="s">
        <v>247</v>
      </c>
      <c r="C95"/>
      <c r="D95"/>
      <c r="E95"/>
      <c r="G95"/>
      <c r="H95"/>
      <c r="I95"/>
      <c r="J95"/>
      <c r="K95"/>
      <c r="L95"/>
      <c r="M95"/>
      <c r="N95"/>
      <c r="O95" s="124"/>
      <c r="P95"/>
      <c r="Q95"/>
    </row>
    <row r="96" spans="1:17" x14ac:dyDescent="0.25">
      <c r="A96" s="1">
        <v>90</v>
      </c>
      <c r="B96" s="7" t="s">
        <v>247</v>
      </c>
      <c r="C96"/>
      <c r="D96"/>
      <c r="E96"/>
      <c r="G96"/>
      <c r="H96"/>
      <c r="I96"/>
      <c r="J96"/>
      <c r="K96"/>
      <c r="L96"/>
      <c r="M96"/>
      <c r="N96"/>
      <c r="O96" s="124"/>
      <c r="P96"/>
      <c r="Q96"/>
    </row>
    <row r="97" spans="1:17" x14ac:dyDescent="0.25">
      <c r="A97" s="1">
        <v>91</v>
      </c>
      <c r="B97" s="7" t="s">
        <v>247</v>
      </c>
      <c r="C97"/>
      <c r="D97"/>
      <c r="E97"/>
      <c r="G97"/>
      <c r="H97"/>
      <c r="I97"/>
      <c r="J97"/>
      <c r="K97"/>
      <c r="L97"/>
      <c r="M97"/>
      <c r="N97"/>
      <c r="O97" s="124"/>
      <c r="P97"/>
      <c r="Q97"/>
    </row>
    <row r="98" spans="1:17" x14ac:dyDescent="0.25">
      <c r="A98" s="1">
        <v>92</v>
      </c>
      <c r="B98" s="7" t="s">
        <v>247</v>
      </c>
      <c r="C98"/>
      <c r="D98"/>
      <c r="E98"/>
      <c r="G98"/>
      <c r="H98"/>
      <c r="I98"/>
      <c r="J98"/>
      <c r="K98"/>
      <c r="L98"/>
      <c r="M98"/>
      <c r="N98"/>
      <c r="O98" s="124"/>
      <c r="P98"/>
      <c r="Q98"/>
    </row>
    <row r="99" spans="1:17" x14ac:dyDescent="0.25">
      <c r="A99" s="1">
        <v>93</v>
      </c>
      <c r="B99" s="7" t="s">
        <v>247</v>
      </c>
      <c r="C99"/>
      <c r="D99"/>
      <c r="E99"/>
      <c r="G99"/>
      <c r="H99"/>
      <c r="I99"/>
      <c r="J99"/>
      <c r="K99"/>
      <c r="L99"/>
      <c r="M99"/>
      <c r="N99"/>
      <c r="O99" s="124"/>
      <c r="P99"/>
      <c r="Q99"/>
    </row>
    <row r="100" spans="1:17" x14ac:dyDescent="0.25">
      <c r="A100" s="1">
        <v>94</v>
      </c>
      <c r="B100" s="7" t="s">
        <v>247</v>
      </c>
      <c r="C100"/>
      <c r="D100"/>
      <c r="E100"/>
      <c r="G100"/>
      <c r="H100"/>
      <c r="I100"/>
      <c r="J100"/>
      <c r="K100"/>
      <c r="L100"/>
      <c r="M100"/>
      <c r="N100"/>
      <c r="O100" s="124"/>
      <c r="P100"/>
      <c r="Q100"/>
    </row>
    <row r="101" spans="1:17" x14ac:dyDescent="0.25">
      <c r="A101" s="1">
        <v>95</v>
      </c>
      <c r="B101" s="7" t="s">
        <v>247</v>
      </c>
      <c r="C101"/>
      <c r="D101"/>
      <c r="E101"/>
      <c r="G101"/>
      <c r="H101"/>
      <c r="I101"/>
      <c r="J101"/>
      <c r="K101"/>
      <c r="L101"/>
      <c r="M101"/>
      <c r="N101"/>
      <c r="O101" s="124"/>
      <c r="P101"/>
      <c r="Q101"/>
    </row>
    <row r="102" spans="1:17" x14ac:dyDescent="0.25">
      <c r="A102" s="1">
        <v>96</v>
      </c>
      <c r="B102" s="7" t="s">
        <v>247</v>
      </c>
      <c r="C102"/>
      <c r="D102"/>
      <c r="E102"/>
      <c r="G102"/>
      <c r="H102"/>
      <c r="I102"/>
      <c r="J102"/>
      <c r="K102"/>
      <c r="L102"/>
      <c r="M102"/>
      <c r="N102"/>
      <c r="O102" s="124"/>
      <c r="P102"/>
      <c r="Q102"/>
    </row>
    <row r="103" spans="1:17" x14ac:dyDescent="0.25">
      <c r="A103" s="1">
        <v>97</v>
      </c>
      <c r="B103" s="7" t="s">
        <v>247</v>
      </c>
      <c r="C103"/>
      <c r="D103"/>
      <c r="E103"/>
      <c r="G103"/>
      <c r="H103"/>
      <c r="I103"/>
      <c r="J103"/>
      <c r="K103"/>
      <c r="L103"/>
      <c r="M103"/>
      <c r="N103"/>
      <c r="O103" s="124"/>
      <c r="P103"/>
      <c r="Q103"/>
    </row>
    <row r="104" spans="1:17" x14ac:dyDescent="0.25">
      <c r="A104" s="1">
        <v>98</v>
      </c>
      <c r="B104" s="7" t="s">
        <v>247</v>
      </c>
      <c r="C104"/>
      <c r="D104"/>
      <c r="E104"/>
      <c r="G104"/>
      <c r="H104"/>
      <c r="I104"/>
      <c r="J104"/>
      <c r="K104"/>
      <c r="L104"/>
      <c r="M104"/>
      <c r="N104"/>
      <c r="O104" s="124"/>
      <c r="P104"/>
      <c r="Q104"/>
    </row>
    <row r="105" spans="1:17" x14ac:dyDescent="0.25">
      <c r="A105" s="1">
        <v>99</v>
      </c>
      <c r="B105" s="7" t="s">
        <v>247</v>
      </c>
      <c r="C105"/>
      <c r="D105"/>
      <c r="E105"/>
      <c r="G105"/>
      <c r="H105"/>
      <c r="I105"/>
      <c r="J105"/>
      <c r="K105"/>
      <c r="L105"/>
      <c r="M105"/>
      <c r="N105"/>
      <c r="O105" s="124"/>
      <c r="P105"/>
      <c r="Q105"/>
    </row>
    <row r="106" spans="1:17" x14ac:dyDescent="0.25">
      <c r="A106" s="1">
        <v>100</v>
      </c>
      <c r="B106" s="7" t="s">
        <v>247</v>
      </c>
      <c r="C106"/>
      <c r="D106"/>
      <c r="E106"/>
      <c r="G106"/>
      <c r="H106"/>
      <c r="I106"/>
      <c r="J106"/>
      <c r="K106"/>
      <c r="L106"/>
      <c r="M106"/>
      <c r="N106"/>
      <c r="O106" s="124"/>
      <c r="P106"/>
      <c r="Q106"/>
    </row>
    <row r="107" spans="1:17" x14ac:dyDescent="0.25">
      <c r="A107" s="1">
        <v>101</v>
      </c>
      <c r="B107" s="7" t="s">
        <v>247</v>
      </c>
      <c r="C107"/>
      <c r="D107"/>
      <c r="E107"/>
      <c r="G107"/>
      <c r="H107"/>
      <c r="I107"/>
      <c r="J107"/>
      <c r="K107"/>
      <c r="L107"/>
      <c r="M107"/>
      <c r="N107"/>
      <c r="O107" s="124"/>
      <c r="P107"/>
      <c r="Q107"/>
    </row>
    <row r="108" spans="1:17" x14ac:dyDescent="0.25">
      <c r="A108" s="1">
        <v>102</v>
      </c>
      <c r="B108" s="7" t="s">
        <v>247</v>
      </c>
      <c r="C108"/>
      <c r="D108"/>
      <c r="E108"/>
      <c r="G108"/>
      <c r="H108"/>
      <c r="I108"/>
      <c r="J108"/>
      <c r="K108"/>
      <c r="L108"/>
      <c r="M108"/>
      <c r="N108"/>
      <c r="O108" s="124"/>
      <c r="P108"/>
      <c r="Q108"/>
    </row>
    <row r="109" spans="1:17" x14ac:dyDescent="0.25">
      <c r="A109" s="1">
        <v>103</v>
      </c>
      <c r="B109" s="7" t="s">
        <v>247</v>
      </c>
      <c r="C109"/>
      <c r="D109"/>
      <c r="E109"/>
      <c r="G109"/>
      <c r="H109"/>
      <c r="I109"/>
      <c r="J109"/>
      <c r="K109"/>
      <c r="L109"/>
      <c r="M109"/>
      <c r="N109"/>
      <c r="O109" s="124"/>
      <c r="P109"/>
      <c r="Q109"/>
    </row>
    <row r="110" spans="1:17" x14ac:dyDescent="0.25">
      <c r="A110" s="1">
        <v>104</v>
      </c>
      <c r="B110" s="7" t="s">
        <v>247</v>
      </c>
      <c r="C110"/>
      <c r="D110"/>
      <c r="E110"/>
      <c r="G110"/>
      <c r="H110"/>
      <c r="I110"/>
      <c r="J110"/>
      <c r="K110"/>
      <c r="L110"/>
      <c r="M110"/>
      <c r="N110"/>
      <c r="O110" s="124"/>
      <c r="P110"/>
      <c r="Q110"/>
    </row>
    <row r="111" spans="1:17" x14ac:dyDescent="0.25">
      <c r="A111" s="1">
        <v>105</v>
      </c>
      <c r="B111" s="7" t="s">
        <v>247</v>
      </c>
      <c r="C111"/>
      <c r="D111"/>
      <c r="E111"/>
      <c r="G111"/>
      <c r="H111"/>
      <c r="I111"/>
      <c r="J111"/>
      <c r="K111"/>
      <c r="L111"/>
      <c r="M111"/>
      <c r="N111"/>
      <c r="O111" s="124"/>
      <c r="P111"/>
      <c r="Q111"/>
    </row>
    <row r="112" spans="1:17" x14ac:dyDescent="0.25">
      <c r="A112" s="1">
        <v>106</v>
      </c>
      <c r="B112" s="7" t="s">
        <v>247</v>
      </c>
      <c r="C112"/>
      <c r="D112"/>
      <c r="E112"/>
      <c r="G112"/>
      <c r="H112"/>
      <c r="I112"/>
      <c r="J112"/>
      <c r="K112"/>
      <c r="L112"/>
      <c r="M112"/>
      <c r="N112"/>
      <c r="O112" s="124"/>
      <c r="P112"/>
      <c r="Q112"/>
    </row>
    <row r="113" spans="1:17" x14ac:dyDescent="0.25">
      <c r="A113" s="1">
        <v>107</v>
      </c>
      <c r="B113" s="7" t="s">
        <v>247</v>
      </c>
      <c r="C113"/>
      <c r="D113"/>
      <c r="E113"/>
      <c r="G113"/>
      <c r="H113"/>
      <c r="I113"/>
      <c r="J113"/>
      <c r="K113"/>
      <c r="L113"/>
      <c r="M113"/>
      <c r="N113"/>
      <c r="O113" s="124"/>
      <c r="P113"/>
      <c r="Q113"/>
    </row>
    <row r="114" spans="1:17" x14ac:dyDescent="0.25">
      <c r="A114" s="1">
        <v>108</v>
      </c>
      <c r="B114" s="7" t="s">
        <v>247</v>
      </c>
      <c r="C114"/>
      <c r="D114"/>
      <c r="E114"/>
      <c r="G114"/>
      <c r="H114"/>
      <c r="I114"/>
      <c r="J114"/>
      <c r="K114"/>
      <c r="L114"/>
      <c r="M114"/>
      <c r="N114"/>
      <c r="O114" s="124"/>
      <c r="P114"/>
      <c r="Q114"/>
    </row>
    <row r="115" spans="1:17" x14ac:dyDescent="0.25">
      <c r="A115" s="1">
        <v>109</v>
      </c>
      <c r="B115" s="7" t="s">
        <v>247</v>
      </c>
      <c r="C115"/>
      <c r="D115"/>
      <c r="E115"/>
      <c r="G115"/>
      <c r="H115"/>
      <c r="I115"/>
      <c r="J115"/>
      <c r="K115"/>
      <c r="L115"/>
      <c r="M115"/>
      <c r="N115"/>
      <c r="O115" s="124"/>
      <c r="P115"/>
      <c r="Q115"/>
    </row>
    <row r="116" spans="1:17" x14ac:dyDescent="0.25">
      <c r="A116" s="1">
        <v>110</v>
      </c>
      <c r="B116" s="7" t="s">
        <v>247</v>
      </c>
      <c r="C116"/>
      <c r="D116"/>
      <c r="E116"/>
      <c r="G116"/>
      <c r="H116"/>
      <c r="I116"/>
      <c r="J116"/>
      <c r="K116"/>
      <c r="L116"/>
      <c r="M116"/>
      <c r="N116"/>
      <c r="O116" s="124"/>
      <c r="P116"/>
      <c r="Q116"/>
    </row>
    <row r="117" spans="1:17" x14ac:dyDescent="0.25">
      <c r="A117" s="1">
        <v>111</v>
      </c>
      <c r="B117" s="7" t="s">
        <v>247</v>
      </c>
      <c r="C117"/>
      <c r="D117"/>
      <c r="E117"/>
      <c r="G117"/>
      <c r="H117"/>
      <c r="I117"/>
      <c r="J117"/>
      <c r="K117"/>
      <c r="L117"/>
      <c r="M117"/>
      <c r="N117"/>
      <c r="O117" s="124"/>
      <c r="P117"/>
      <c r="Q117"/>
    </row>
    <row r="118" spans="1:17" x14ac:dyDescent="0.25">
      <c r="A118" s="1">
        <v>112</v>
      </c>
      <c r="B118" s="7" t="s">
        <v>247</v>
      </c>
      <c r="C118"/>
      <c r="D118"/>
      <c r="E118"/>
      <c r="G118"/>
      <c r="H118"/>
      <c r="I118"/>
      <c r="J118"/>
      <c r="K118"/>
      <c r="L118"/>
      <c r="M118"/>
      <c r="N118"/>
      <c r="O118" s="124"/>
      <c r="P118"/>
      <c r="Q118"/>
    </row>
    <row r="119" spans="1:17" x14ac:dyDescent="0.25">
      <c r="A119" s="1">
        <v>113</v>
      </c>
      <c r="B119" s="7" t="s">
        <v>247</v>
      </c>
      <c r="C119"/>
      <c r="D119"/>
      <c r="E119"/>
      <c r="G119"/>
      <c r="H119"/>
      <c r="I119"/>
      <c r="J119"/>
      <c r="K119"/>
      <c r="L119"/>
      <c r="M119"/>
      <c r="N119"/>
      <c r="O119" s="124"/>
      <c r="P119"/>
      <c r="Q119"/>
    </row>
    <row r="120" spans="1:17" x14ac:dyDescent="0.25">
      <c r="A120" s="1">
        <v>114</v>
      </c>
      <c r="B120" s="7" t="s">
        <v>247</v>
      </c>
      <c r="C120"/>
      <c r="D120"/>
      <c r="E120"/>
      <c r="G120"/>
      <c r="H120"/>
      <c r="I120"/>
      <c r="J120"/>
      <c r="K120"/>
      <c r="L120"/>
      <c r="M120"/>
      <c r="N120"/>
      <c r="O120" s="124"/>
      <c r="P120"/>
      <c r="Q120"/>
    </row>
    <row r="121" spans="1:17" x14ac:dyDescent="0.25">
      <c r="A121" s="1">
        <v>115</v>
      </c>
      <c r="B121" s="7" t="s">
        <v>247</v>
      </c>
      <c r="C121"/>
      <c r="D121"/>
      <c r="E121"/>
      <c r="G121"/>
      <c r="H121"/>
      <c r="I121"/>
      <c r="J121"/>
      <c r="K121"/>
      <c r="L121"/>
      <c r="M121"/>
      <c r="N121"/>
      <c r="O121" s="124"/>
      <c r="P121"/>
      <c r="Q121"/>
    </row>
    <row r="122" spans="1:17" x14ac:dyDescent="0.25">
      <c r="A122" s="1">
        <v>116</v>
      </c>
      <c r="B122" s="7" t="s">
        <v>247</v>
      </c>
      <c r="C122"/>
      <c r="D122"/>
      <c r="E122"/>
      <c r="G122"/>
      <c r="H122"/>
      <c r="I122"/>
      <c r="J122"/>
      <c r="K122"/>
      <c r="L122"/>
      <c r="M122"/>
      <c r="N122"/>
      <c r="O122" s="124"/>
      <c r="P122"/>
      <c r="Q122"/>
    </row>
    <row r="123" spans="1:17" x14ac:dyDescent="0.25">
      <c r="A123" s="1">
        <v>117</v>
      </c>
      <c r="B123" s="7" t="s">
        <v>247</v>
      </c>
      <c r="C123"/>
      <c r="D123"/>
      <c r="E123"/>
      <c r="G123"/>
      <c r="H123"/>
      <c r="I123"/>
      <c r="J123"/>
      <c r="K123"/>
      <c r="L123"/>
      <c r="M123"/>
      <c r="N123"/>
      <c r="O123" s="124"/>
      <c r="P123"/>
      <c r="Q123"/>
    </row>
    <row r="124" spans="1:17" x14ac:dyDescent="0.25">
      <c r="A124" s="1">
        <v>118</v>
      </c>
      <c r="B124" s="7" t="s">
        <v>247</v>
      </c>
      <c r="C124"/>
      <c r="D124"/>
      <c r="E124"/>
      <c r="G124"/>
      <c r="H124"/>
      <c r="I124"/>
      <c r="J124"/>
      <c r="K124"/>
      <c r="L124"/>
      <c r="M124"/>
      <c r="N124"/>
      <c r="O124" s="124"/>
      <c r="P124"/>
      <c r="Q124"/>
    </row>
    <row r="125" spans="1:17" x14ac:dyDescent="0.25">
      <c r="A125" s="1">
        <v>119</v>
      </c>
      <c r="B125" s="7" t="s">
        <v>247</v>
      </c>
      <c r="C125"/>
      <c r="D125"/>
      <c r="E125"/>
      <c r="G125"/>
      <c r="H125"/>
      <c r="I125"/>
      <c r="J125"/>
      <c r="K125"/>
      <c r="L125"/>
      <c r="M125"/>
      <c r="N125"/>
      <c r="O125" s="124"/>
      <c r="P125"/>
      <c r="Q125"/>
    </row>
    <row r="126" spans="1:17" x14ac:dyDescent="0.25">
      <c r="A126" s="1">
        <v>120</v>
      </c>
      <c r="B126" s="7" t="s">
        <v>247</v>
      </c>
      <c r="C126"/>
      <c r="D126"/>
      <c r="E126"/>
      <c r="G126"/>
      <c r="H126"/>
      <c r="I126"/>
      <c r="J126"/>
      <c r="K126"/>
      <c r="L126"/>
      <c r="M126"/>
      <c r="N126"/>
      <c r="O126" s="124"/>
      <c r="P126"/>
      <c r="Q126"/>
    </row>
    <row r="127" spans="1:17" x14ac:dyDescent="0.25">
      <c r="A127" s="1">
        <v>121</v>
      </c>
      <c r="B127" s="7" t="s">
        <v>247</v>
      </c>
      <c r="C127"/>
      <c r="D127"/>
      <c r="E127"/>
      <c r="G127"/>
      <c r="H127"/>
      <c r="I127"/>
      <c r="J127"/>
      <c r="K127"/>
      <c r="L127"/>
      <c r="M127"/>
      <c r="N127"/>
      <c r="O127" s="124"/>
      <c r="P127"/>
      <c r="Q127"/>
    </row>
    <row r="128" spans="1:17" x14ac:dyDescent="0.25">
      <c r="A128" s="1">
        <v>122</v>
      </c>
      <c r="B128" s="7" t="s">
        <v>247</v>
      </c>
      <c r="C128"/>
      <c r="D128"/>
      <c r="E128"/>
      <c r="G128"/>
      <c r="H128"/>
      <c r="I128"/>
      <c r="J128"/>
      <c r="K128"/>
      <c r="L128"/>
      <c r="M128"/>
      <c r="N128"/>
      <c r="O128" s="124"/>
      <c r="P128"/>
      <c r="Q128"/>
    </row>
    <row r="129" spans="1:17" x14ac:dyDescent="0.25">
      <c r="A129" s="1">
        <v>123</v>
      </c>
      <c r="B129" s="7" t="s">
        <v>247</v>
      </c>
      <c r="C129"/>
      <c r="D129"/>
      <c r="E129"/>
      <c r="G129"/>
      <c r="H129"/>
      <c r="I129"/>
      <c r="J129"/>
      <c r="K129"/>
      <c r="L129"/>
      <c r="M129"/>
      <c r="N129"/>
      <c r="O129" s="124"/>
      <c r="P129"/>
      <c r="Q129"/>
    </row>
    <row r="130" spans="1:17" x14ac:dyDescent="0.25">
      <c r="A130" s="1">
        <v>124</v>
      </c>
      <c r="B130" s="7" t="s">
        <v>247</v>
      </c>
      <c r="C130"/>
      <c r="D130"/>
      <c r="E130"/>
      <c r="G130"/>
      <c r="H130"/>
      <c r="I130"/>
      <c r="J130"/>
      <c r="K130"/>
      <c r="L130"/>
      <c r="M130"/>
      <c r="N130"/>
      <c r="O130" s="124"/>
      <c r="P130"/>
      <c r="Q130"/>
    </row>
    <row r="131" spans="1:17" x14ac:dyDescent="0.25">
      <c r="A131" s="1">
        <v>125</v>
      </c>
      <c r="B131" s="7" t="s">
        <v>247</v>
      </c>
      <c r="C131"/>
      <c r="D131"/>
      <c r="E131"/>
      <c r="G131"/>
      <c r="H131"/>
      <c r="I131"/>
      <c r="J131"/>
      <c r="K131"/>
      <c r="L131"/>
      <c r="M131"/>
      <c r="N131"/>
      <c r="O131" s="124"/>
      <c r="P131"/>
      <c r="Q131"/>
    </row>
    <row r="132" spans="1:17" x14ac:dyDescent="0.25">
      <c r="A132" s="1">
        <v>126</v>
      </c>
      <c r="B132" s="7" t="s">
        <v>247</v>
      </c>
      <c r="C132"/>
      <c r="D132"/>
      <c r="E132"/>
      <c r="G132"/>
      <c r="H132"/>
      <c r="I132"/>
      <c r="J132"/>
      <c r="K132"/>
      <c r="L132"/>
      <c r="M132"/>
      <c r="N132"/>
      <c r="O132" s="124"/>
      <c r="P132"/>
      <c r="Q132"/>
    </row>
    <row r="133" spans="1:17" x14ac:dyDescent="0.25">
      <c r="A133" s="1">
        <v>127</v>
      </c>
      <c r="B133" s="7" t="s">
        <v>247</v>
      </c>
      <c r="C133"/>
      <c r="D133"/>
      <c r="E133"/>
      <c r="G133"/>
      <c r="H133"/>
      <c r="I133"/>
      <c r="J133"/>
      <c r="K133"/>
      <c r="L133"/>
      <c r="M133"/>
      <c r="N133"/>
      <c r="O133" s="124"/>
      <c r="P133"/>
      <c r="Q133"/>
    </row>
    <row r="134" spans="1:17" x14ac:dyDescent="0.25">
      <c r="A134" s="1">
        <v>128</v>
      </c>
      <c r="B134" s="7" t="s">
        <v>247</v>
      </c>
      <c r="C134"/>
      <c r="D134"/>
      <c r="E134"/>
      <c r="G134"/>
      <c r="H134"/>
      <c r="I134"/>
      <c r="J134"/>
      <c r="K134"/>
      <c r="L134"/>
      <c r="M134"/>
      <c r="N134"/>
      <c r="O134" s="124"/>
      <c r="P134"/>
      <c r="Q134"/>
    </row>
    <row r="135" spans="1:17" x14ac:dyDescent="0.25">
      <c r="A135" s="1">
        <v>129</v>
      </c>
      <c r="B135" s="7" t="s">
        <v>247</v>
      </c>
      <c r="C135"/>
      <c r="D135"/>
      <c r="E135"/>
      <c r="G135"/>
      <c r="H135"/>
      <c r="I135"/>
      <c r="J135"/>
      <c r="K135"/>
      <c r="L135"/>
      <c r="M135"/>
      <c r="N135"/>
      <c r="O135" s="124"/>
      <c r="P135"/>
      <c r="Q135"/>
    </row>
    <row r="136" spans="1:17" x14ac:dyDescent="0.25">
      <c r="A136" s="1">
        <v>130</v>
      </c>
      <c r="B136" s="7" t="s">
        <v>247</v>
      </c>
      <c r="C136"/>
      <c r="D136"/>
      <c r="E136"/>
      <c r="G136"/>
      <c r="H136"/>
      <c r="I136"/>
      <c r="J136"/>
      <c r="K136"/>
      <c r="L136"/>
      <c r="M136"/>
      <c r="N136"/>
      <c r="O136" s="124"/>
      <c r="P136"/>
      <c r="Q136"/>
    </row>
    <row r="137" spans="1:17" x14ac:dyDescent="0.25">
      <c r="A137" s="1">
        <v>131</v>
      </c>
      <c r="B137" s="7" t="s">
        <v>247</v>
      </c>
      <c r="C137"/>
      <c r="D137"/>
      <c r="E137"/>
      <c r="G137"/>
      <c r="H137"/>
      <c r="I137"/>
      <c r="J137"/>
      <c r="K137"/>
      <c r="L137"/>
      <c r="M137"/>
      <c r="N137"/>
      <c r="O137" s="124"/>
      <c r="P137"/>
      <c r="Q137"/>
    </row>
    <row r="138" spans="1:17" x14ac:dyDescent="0.25">
      <c r="A138" s="1">
        <v>132</v>
      </c>
      <c r="B138" s="7" t="s">
        <v>247</v>
      </c>
      <c r="C138"/>
      <c r="D138"/>
      <c r="E138"/>
      <c r="G138"/>
      <c r="H138"/>
      <c r="I138"/>
      <c r="J138"/>
      <c r="K138"/>
      <c r="L138"/>
      <c r="M138"/>
      <c r="N138"/>
      <c r="O138" s="124"/>
      <c r="P138"/>
      <c r="Q138"/>
    </row>
    <row r="139" spans="1:17" x14ac:dyDescent="0.25">
      <c r="A139" s="1">
        <v>133</v>
      </c>
      <c r="B139" s="7" t="s">
        <v>247</v>
      </c>
      <c r="C139"/>
      <c r="D139"/>
      <c r="E139"/>
      <c r="G139"/>
      <c r="H139"/>
      <c r="I139"/>
      <c r="J139"/>
      <c r="K139"/>
      <c r="L139"/>
      <c r="M139"/>
      <c r="N139"/>
      <c r="O139" s="124"/>
      <c r="P139"/>
      <c r="Q139"/>
    </row>
    <row r="140" spans="1:17" x14ac:dyDescent="0.25">
      <c r="A140" s="1">
        <v>134</v>
      </c>
      <c r="B140" s="7" t="s">
        <v>247</v>
      </c>
      <c r="C140"/>
      <c r="D140"/>
      <c r="E140"/>
      <c r="G140"/>
      <c r="H140"/>
      <c r="I140"/>
      <c r="J140"/>
      <c r="K140"/>
      <c r="L140"/>
      <c r="M140"/>
      <c r="N140"/>
      <c r="O140" s="124"/>
      <c r="P140"/>
      <c r="Q140"/>
    </row>
    <row r="141" spans="1:17" x14ac:dyDescent="0.25">
      <c r="A141" s="1">
        <v>135</v>
      </c>
      <c r="B141" s="7" t="s">
        <v>247</v>
      </c>
      <c r="C141"/>
      <c r="D141"/>
      <c r="E141"/>
      <c r="G141"/>
      <c r="H141"/>
      <c r="I141"/>
      <c r="J141"/>
      <c r="K141"/>
      <c r="L141"/>
      <c r="M141"/>
      <c r="N141"/>
      <c r="O141" s="124"/>
      <c r="P141"/>
      <c r="Q141"/>
    </row>
    <row r="142" spans="1:17" x14ac:dyDescent="0.25">
      <c r="A142" s="1">
        <v>136</v>
      </c>
      <c r="B142" s="7" t="s">
        <v>247</v>
      </c>
      <c r="C142"/>
      <c r="D142"/>
      <c r="E142"/>
      <c r="G142"/>
      <c r="H142"/>
      <c r="I142"/>
      <c r="J142"/>
      <c r="K142"/>
      <c r="L142"/>
      <c r="M142"/>
      <c r="N142"/>
      <c r="O142" s="124"/>
      <c r="P142"/>
      <c r="Q142"/>
    </row>
    <row r="143" spans="1:17" x14ac:dyDescent="0.25">
      <c r="A143" s="1">
        <v>137</v>
      </c>
      <c r="B143" s="7" t="s">
        <v>247</v>
      </c>
      <c r="C143"/>
      <c r="D143"/>
      <c r="E143"/>
      <c r="G143"/>
      <c r="H143"/>
      <c r="I143"/>
      <c r="J143"/>
      <c r="K143"/>
      <c r="L143"/>
      <c r="M143"/>
      <c r="N143"/>
      <c r="O143" s="124"/>
      <c r="P143"/>
      <c r="Q143"/>
    </row>
    <row r="144" spans="1:17" x14ac:dyDescent="0.25">
      <c r="A144" s="1">
        <v>138</v>
      </c>
      <c r="B144" s="7" t="s">
        <v>247</v>
      </c>
      <c r="C144"/>
      <c r="D144"/>
      <c r="E144"/>
      <c r="G144"/>
      <c r="H144"/>
      <c r="I144"/>
      <c r="J144"/>
      <c r="K144"/>
      <c r="L144"/>
      <c r="M144"/>
      <c r="N144"/>
      <c r="O144" s="124"/>
      <c r="P144"/>
      <c r="Q144"/>
    </row>
    <row r="145" spans="1:17" x14ac:dyDescent="0.25">
      <c r="A145" s="1">
        <v>139</v>
      </c>
      <c r="B145" s="7" t="s">
        <v>247</v>
      </c>
      <c r="C145"/>
      <c r="D145"/>
      <c r="E145"/>
      <c r="G145"/>
      <c r="H145"/>
      <c r="I145"/>
      <c r="J145"/>
      <c r="K145"/>
      <c r="L145"/>
      <c r="M145"/>
      <c r="N145"/>
      <c r="O145" s="124"/>
      <c r="P145"/>
      <c r="Q145"/>
    </row>
    <row r="146" spans="1:17" x14ac:dyDescent="0.25">
      <c r="A146" s="1">
        <v>140</v>
      </c>
      <c r="B146" s="7" t="s">
        <v>247</v>
      </c>
      <c r="C146"/>
      <c r="D146"/>
      <c r="E146"/>
      <c r="G146"/>
      <c r="H146"/>
      <c r="I146"/>
      <c r="J146"/>
      <c r="K146"/>
      <c r="L146"/>
      <c r="M146"/>
      <c r="N146"/>
      <c r="O146" s="124"/>
      <c r="P146"/>
      <c r="Q146"/>
    </row>
    <row r="147" spans="1:17" x14ac:dyDescent="0.25">
      <c r="A147" s="1">
        <v>141</v>
      </c>
      <c r="B147" s="7" t="s">
        <v>247</v>
      </c>
      <c r="C147"/>
      <c r="D147"/>
      <c r="E147"/>
      <c r="G147"/>
      <c r="H147"/>
      <c r="I147"/>
      <c r="J147"/>
      <c r="K147"/>
      <c r="L147"/>
      <c r="M147"/>
      <c r="N147"/>
      <c r="O147" s="124"/>
      <c r="P147"/>
      <c r="Q147"/>
    </row>
    <row r="148" spans="1:17" x14ac:dyDescent="0.25">
      <c r="A148" s="1">
        <v>142</v>
      </c>
      <c r="B148" s="7" t="s">
        <v>247</v>
      </c>
      <c r="C148"/>
      <c r="D148"/>
      <c r="E148"/>
      <c r="G148"/>
      <c r="H148"/>
      <c r="I148"/>
      <c r="J148"/>
      <c r="K148"/>
      <c r="L148"/>
      <c r="M148"/>
      <c r="N148"/>
      <c r="O148" s="124"/>
      <c r="P148"/>
      <c r="Q148"/>
    </row>
    <row r="149" spans="1:17" x14ac:dyDescent="0.25">
      <c r="A149" s="1">
        <v>143</v>
      </c>
      <c r="B149" s="7" t="s">
        <v>247</v>
      </c>
      <c r="C149"/>
      <c r="D149"/>
      <c r="E149"/>
      <c r="G149"/>
      <c r="H149"/>
      <c r="I149"/>
      <c r="J149"/>
      <c r="K149"/>
      <c r="L149"/>
      <c r="M149"/>
      <c r="N149"/>
      <c r="O149" s="124"/>
      <c r="P149"/>
      <c r="Q149"/>
    </row>
    <row r="150" spans="1:17" x14ac:dyDescent="0.25">
      <c r="A150" s="1">
        <v>144</v>
      </c>
      <c r="B150" s="7" t="s">
        <v>247</v>
      </c>
      <c r="C150"/>
      <c r="D150"/>
      <c r="E150"/>
      <c r="G150"/>
      <c r="H150"/>
      <c r="I150"/>
      <c r="J150"/>
      <c r="K150"/>
      <c r="L150"/>
      <c r="M150"/>
      <c r="N150"/>
      <c r="O150" s="124"/>
      <c r="P150"/>
      <c r="Q150"/>
    </row>
    <row r="151" spans="1:17" x14ac:dyDescent="0.25">
      <c r="A151" s="1">
        <v>145</v>
      </c>
      <c r="B151" s="7" t="s">
        <v>247</v>
      </c>
      <c r="C151"/>
      <c r="D151"/>
      <c r="E151"/>
      <c r="G151"/>
      <c r="H151"/>
      <c r="I151"/>
      <c r="J151"/>
      <c r="K151"/>
      <c r="L151"/>
      <c r="M151"/>
      <c r="N151"/>
      <c r="O151" s="124"/>
      <c r="P151"/>
      <c r="Q151"/>
    </row>
    <row r="152" spans="1:17" x14ac:dyDescent="0.25">
      <c r="A152" s="1">
        <v>146</v>
      </c>
      <c r="B152" s="7" t="s">
        <v>247</v>
      </c>
      <c r="C152"/>
      <c r="D152"/>
      <c r="E152"/>
      <c r="G152"/>
      <c r="H152"/>
      <c r="I152"/>
      <c r="J152"/>
      <c r="K152"/>
      <c r="L152"/>
      <c r="M152"/>
      <c r="N152"/>
      <c r="O152" s="124"/>
      <c r="P152"/>
      <c r="Q152"/>
    </row>
    <row r="153" spans="1:17" x14ac:dyDescent="0.25">
      <c r="A153" s="1">
        <v>147</v>
      </c>
      <c r="B153" s="7" t="s">
        <v>247</v>
      </c>
      <c r="C153"/>
      <c r="D153"/>
      <c r="E153"/>
      <c r="G153"/>
      <c r="H153"/>
      <c r="I153"/>
      <c r="J153"/>
      <c r="K153"/>
      <c r="L153"/>
      <c r="M153"/>
      <c r="N153"/>
      <c r="O153" s="124"/>
      <c r="P153"/>
      <c r="Q153"/>
    </row>
    <row r="154" spans="1:17" x14ac:dyDescent="0.25">
      <c r="A154" s="1">
        <v>148</v>
      </c>
      <c r="B154" s="7" t="s">
        <v>247</v>
      </c>
      <c r="C154"/>
      <c r="D154"/>
      <c r="E154"/>
      <c r="G154"/>
      <c r="H154"/>
      <c r="I154"/>
      <c r="J154"/>
      <c r="K154"/>
      <c r="L154"/>
      <c r="M154"/>
      <c r="N154"/>
      <c r="O154" s="124"/>
      <c r="P154"/>
      <c r="Q154"/>
    </row>
    <row r="155" spans="1:17" x14ac:dyDescent="0.25">
      <c r="A155" s="1">
        <v>149</v>
      </c>
      <c r="B155" s="7" t="s">
        <v>247</v>
      </c>
      <c r="C155"/>
      <c r="D155"/>
      <c r="E155"/>
      <c r="G155"/>
      <c r="H155"/>
      <c r="I155"/>
      <c r="J155"/>
      <c r="K155"/>
      <c r="L155"/>
      <c r="M155"/>
      <c r="N155"/>
      <c r="O155" s="124"/>
      <c r="P155"/>
      <c r="Q155"/>
    </row>
    <row r="156" spans="1:17" x14ac:dyDescent="0.25">
      <c r="A156" s="1">
        <v>150</v>
      </c>
      <c r="B156" s="7" t="s">
        <v>247</v>
      </c>
      <c r="C156"/>
      <c r="D156"/>
      <c r="E156"/>
      <c r="G156"/>
      <c r="H156"/>
      <c r="I156"/>
      <c r="J156"/>
      <c r="K156"/>
      <c r="L156"/>
      <c r="M156"/>
      <c r="N156"/>
      <c r="O156" s="124"/>
      <c r="P156"/>
      <c r="Q156"/>
    </row>
    <row r="157" spans="1:17" x14ac:dyDescent="0.25">
      <c r="A157" s="1">
        <v>151</v>
      </c>
      <c r="B157" s="7" t="s">
        <v>247</v>
      </c>
      <c r="C157"/>
      <c r="D157"/>
      <c r="E157"/>
      <c r="G157"/>
      <c r="H157"/>
      <c r="I157"/>
      <c r="J157"/>
      <c r="K157"/>
      <c r="L157"/>
      <c r="M157"/>
      <c r="N157"/>
      <c r="O157" s="124"/>
      <c r="P157"/>
      <c r="Q157"/>
    </row>
    <row r="158" spans="1:17" x14ac:dyDescent="0.25">
      <c r="A158" s="1">
        <v>152</v>
      </c>
      <c r="B158" s="7" t="s">
        <v>247</v>
      </c>
      <c r="C158"/>
      <c r="D158"/>
      <c r="E158"/>
      <c r="G158"/>
      <c r="H158"/>
      <c r="I158"/>
      <c r="J158"/>
      <c r="K158"/>
      <c r="L158"/>
      <c r="M158"/>
      <c r="N158"/>
      <c r="O158" s="124"/>
      <c r="P158"/>
      <c r="Q158"/>
    </row>
    <row r="159" spans="1:17" x14ac:dyDescent="0.25">
      <c r="A159" s="1">
        <v>153</v>
      </c>
      <c r="B159" s="7" t="s">
        <v>247</v>
      </c>
      <c r="C159"/>
      <c r="D159"/>
      <c r="E159"/>
      <c r="G159"/>
      <c r="H159"/>
      <c r="I159"/>
      <c r="J159"/>
      <c r="K159"/>
      <c r="L159"/>
      <c r="M159"/>
      <c r="N159"/>
      <c r="O159" s="124"/>
      <c r="P159"/>
      <c r="Q159"/>
    </row>
    <row r="160" spans="1:17" x14ac:dyDescent="0.25">
      <c r="A160" s="1">
        <v>154</v>
      </c>
      <c r="B160" s="7" t="s">
        <v>247</v>
      </c>
      <c r="C160"/>
      <c r="D160"/>
      <c r="E160"/>
      <c r="G160"/>
      <c r="H160"/>
      <c r="I160"/>
      <c r="J160"/>
      <c r="K160"/>
      <c r="L160"/>
      <c r="M160"/>
      <c r="N160"/>
      <c r="O160" s="124"/>
      <c r="P160"/>
      <c r="Q160"/>
    </row>
    <row r="161" spans="1:17" x14ac:dyDescent="0.25">
      <c r="A161" s="1">
        <v>155</v>
      </c>
      <c r="B161" s="7" t="s">
        <v>247</v>
      </c>
      <c r="C161"/>
      <c r="D161"/>
      <c r="E161"/>
      <c r="G161"/>
      <c r="H161"/>
      <c r="I161"/>
      <c r="J161"/>
      <c r="K161"/>
      <c r="L161"/>
      <c r="M161"/>
      <c r="N161"/>
      <c r="O161" s="124"/>
      <c r="P161"/>
      <c r="Q161"/>
    </row>
    <row r="162" spans="1:17" x14ac:dyDescent="0.25">
      <c r="A162" s="1">
        <v>156</v>
      </c>
      <c r="B162" s="7" t="s">
        <v>247</v>
      </c>
      <c r="C162"/>
      <c r="D162"/>
      <c r="E162"/>
      <c r="G162"/>
      <c r="H162"/>
      <c r="I162"/>
      <c r="J162"/>
      <c r="K162"/>
      <c r="L162"/>
      <c r="M162"/>
      <c r="N162"/>
      <c r="O162" s="124"/>
      <c r="P162"/>
      <c r="Q162"/>
    </row>
    <row r="163" spans="1:17" x14ac:dyDescent="0.25">
      <c r="A163" s="1">
        <v>157</v>
      </c>
      <c r="B163" s="7" t="s">
        <v>247</v>
      </c>
      <c r="C163"/>
      <c r="D163"/>
      <c r="E163"/>
      <c r="G163"/>
      <c r="H163"/>
      <c r="I163"/>
      <c r="J163"/>
      <c r="K163"/>
      <c r="L163"/>
      <c r="M163"/>
      <c r="N163"/>
      <c r="O163" s="124"/>
      <c r="P163"/>
      <c r="Q163"/>
    </row>
    <row r="164" spans="1:17" x14ac:dyDescent="0.25">
      <c r="A164" s="1">
        <v>158</v>
      </c>
      <c r="B164" s="7" t="s">
        <v>247</v>
      </c>
      <c r="C164"/>
      <c r="D164"/>
      <c r="E164"/>
      <c r="G164"/>
      <c r="H164"/>
      <c r="I164"/>
      <c r="J164"/>
      <c r="K164"/>
      <c r="L164"/>
      <c r="M164"/>
      <c r="N164"/>
      <c r="O164" s="124"/>
      <c r="P164"/>
      <c r="Q164"/>
    </row>
    <row r="165" spans="1:17" x14ac:dyDescent="0.25">
      <c r="A165" s="1">
        <v>159</v>
      </c>
      <c r="B165" s="7" t="s">
        <v>247</v>
      </c>
      <c r="C165"/>
      <c r="D165"/>
      <c r="E165"/>
      <c r="G165"/>
      <c r="H165"/>
      <c r="I165"/>
      <c r="J165"/>
      <c r="K165"/>
      <c r="L165"/>
      <c r="M165"/>
      <c r="N165"/>
      <c r="O165" s="124"/>
      <c r="P165"/>
      <c r="Q165"/>
    </row>
    <row r="166" spans="1:17" x14ac:dyDescent="0.25">
      <c r="A166" s="1">
        <v>160</v>
      </c>
      <c r="B166" s="7" t="s">
        <v>247</v>
      </c>
      <c r="C166"/>
      <c r="D166"/>
      <c r="E166"/>
      <c r="G166"/>
      <c r="H166"/>
      <c r="I166"/>
      <c r="J166"/>
      <c r="K166"/>
      <c r="L166"/>
      <c r="M166"/>
      <c r="N166"/>
      <c r="O166" s="124"/>
      <c r="P166"/>
      <c r="Q166"/>
    </row>
    <row r="167" spans="1:17" x14ac:dyDescent="0.25">
      <c r="A167" s="1">
        <v>161</v>
      </c>
      <c r="B167" s="7" t="s">
        <v>247</v>
      </c>
      <c r="C167"/>
      <c r="D167"/>
      <c r="E167"/>
      <c r="G167"/>
      <c r="H167"/>
      <c r="I167"/>
      <c r="J167"/>
      <c r="K167"/>
      <c r="L167"/>
      <c r="M167"/>
      <c r="N167"/>
      <c r="O167" s="124"/>
      <c r="P167"/>
      <c r="Q167"/>
    </row>
    <row r="168" spans="1:17" x14ac:dyDescent="0.25">
      <c r="A168" s="1">
        <v>162</v>
      </c>
      <c r="B168" s="7" t="s">
        <v>247</v>
      </c>
      <c r="C168"/>
      <c r="D168"/>
      <c r="E168"/>
      <c r="G168"/>
      <c r="H168"/>
      <c r="I168"/>
      <c r="J168"/>
      <c r="K168"/>
      <c r="L168"/>
      <c r="M168"/>
      <c r="N168"/>
      <c r="O168" s="124"/>
      <c r="P168"/>
      <c r="Q168"/>
    </row>
    <row r="169" spans="1:17" x14ac:dyDescent="0.25">
      <c r="A169" s="1">
        <v>163</v>
      </c>
      <c r="B169" s="7" t="s">
        <v>247</v>
      </c>
      <c r="C169"/>
      <c r="D169"/>
      <c r="E169"/>
      <c r="G169"/>
      <c r="H169"/>
      <c r="I169"/>
      <c r="J169"/>
      <c r="K169"/>
      <c r="L169"/>
      <c r="M169"/>
      <c r="N169"/>
      <c r="O169" s="124"/>
      <c r="P169"/>
      <c r="Q169"/>
    </row>
    <row r="170" spans="1:17" x14ac:dyDescent="0.25">
      <c r="A170" s="1">
        <v>164</v>
      </c>
      <c r="B170" s="7" t="s">
        <v>247</v>
      </c>
      <c r="C170"/>
      <c r="D170"/>
      <c r="E170"/>
      <c r="G170"/>
      <c r="H170"/>
      <c r="I170"/>
      <c r="J170"/>
      <c r="K170"/>
      <c r="L170"/>
      <c r="M170"/>
      <c r="N170"/>
      <c r="O170" s="124"/>
      <c r="P170"/>
      <c r="Q170"/>
    </row>
    <row r="171" spans="1:17" x14ac:dyDescent="0.25">
      <c r="A171" s="1">
        <v>165</v>
      </c>
      <c r="B171" s="7" t="s">
        <v>247</v>
      </c>
      <c r="C171"/>
      <c r="D171"/>
      <c r="E171"/>
      <c r="G171"/>
      <c r="H171"/>
      <c r="I171"/>
      <c r="J171"/>
      <c r="K171"/>
      <c r="L171"/>
      <c r="M171"/>
      <c r="N171"/>
      <c r="O171" s="124"/>
      <c r="P171"/>
      <c r="Q171"/>
    </row>
    <row r="172" spans="1:17" x14ac:dyDescent="0.25">
      <c r="A172" s="1">
        <v>166</v>
      </c>
      <c r="B172" s="7" t="s">
        <v>247</v>
      </c>
      <c r="C172"/>
      <c r="D172"/>
      <c r="E172"/>
      <c r="G172"/>
      <c r="H172"/>
      <c r="I172"/>
      <c r="J172"/>
      <c r="K172"/>
      <c r="L172"/>
      <c r="M172"/>
      <c r="N172"/>
      <c r="O172" s="124"/>
      <c r="P172"/>
      <c r="Q172"/>
    </row>
    <row r="173" spans="1:17" x14ac:dyDescent="0.25">
      <c r="A173" s="1">
        <v>167</v>
      </c>
      <c r="B173" s="7" t="s">
        <v>247</v>
      </c>
      <c r="C173"/>
      <c r="D173"/>
      <c r="E173"/>
      <c r="G173"/>
      <c r="H173"/>
      <c r="I173"/>
      <c r="J173"/>
      <c r="K173"/>
      <c r="L173"/>
      <c r="M173"/>
      <c r="N173"/>
      <c r="O173" s="124"/>
      <c r="P173"/>
      <c r="Q173"/>
    </row>
    <row r="174" spans="1:17" x14ac:dyDescent="0.25">
      <c r="A174" s="1">
        <v>168</v>
      </c>
      <c r="B174" s="7" t="s">
        <v>247</v>
      </c>
      <c r="C174"/>
      <c r="D174"/>
      <c r="E174"/>
      <c r="G174"/>
      <c r="H174"/>
      <c r="I174"/>
      <c r="J174"/>
      <c r="K174"/>
      <c r="L174"/>
      <c r="M174"/>
      <c r="N174"/>
      <c r="O174" s="124"/>
      <c r="P174"/>
      <c r="Q174"/>
    </row>
    <row r="175" spans="1:17" x14ac:dyDescent="0.25">
      <c r="A175" s="1">
        <v>169</v>
      </c>
      <c r="B175" s="7" t="s">
        <v>247</v>
      </c>
      <c r="C175"/>
      <c r="D175"/>
      <c r="E175"/>
      <c r="G175"/>
      <c r="H175"/>
      <c r="I175"/>
      <c r="J175"/>
      <c r="K175"/>
      <c r="L175"/>
      <c r="M175"/>
      <c r="N175"/>
      <c r="O175" s="124"/>
      <c r="P175"/>
      <c r="Q175"/>
    </row>
    <row r="176" spans="1:17" x14ac:dyDescent="0.25">
      <c r="A176" s="1">
        <v>170</v>
      </c>
      <c r="B176" s="7" t="s">
        <v>247</v>
      </c>
      <c r="C176"/>
      <c r="D176"/>
      <c r="E176"/>
      <c r="G176"/>
      <c r="H176"/>
      <c r="I176"/>
      <c r="J176"/>
      <c r="K176"/>
      <c r="L176"/>
      <c r="M176"/>
      <c r="N176"/>
      <c r="O176" s="124"/>
      <c r="P176"/>
      <c r="Q176"/>
    </row>
    <row r="177" spans="1:17" x14ac:dyDescent="0.25">
      <c r="A177" s="1">
        <v>171</v>
      </c>
      <c r="B177" s="7" t="s">
        <v>247</v>
      </c>
      <c r="C177"/>
      <c r="D177"/>
      <c r="E177"/>
      <c r="G177"/>
      <c r="H177"/>
      <c r="I177"/>
      <c r="J177"/>
      <c r="K177"/>
      <c r="L177"/>
      <c r="M177"/>
      <c r="N177"/>
      <c r="O177" s="124"/>
      <c r="P177"/>
      <c r="Q177"/>
    </row>
    <row r="178" spans="1:17" x14ac:dyDescent="0.25">
      <c r="A178" s="1">
        <v>172</v>
      </c>
      <c r="B178" s="7" t="s">
        <v>247</v>
      </c>
      <c r="C178"/>
      <c r="D178"/>
      <c r="E178"/>
      <c r="G178"/>
      <c r="H178"/>
      <c r="I178"/>
      <c r="J178"/>
      <c r="K178"/>
      <c r="L178"/>
      <c r="M178"/>
      <c r="N178"/>
      <c r="O178" s="124"/>
      <c r="P178"/>
      <c r="Q178"/>
    </row>
    <row r="179" spans="1:17" x14ac:dyDescent="0.25">
      <c r="A179" s="1">
        <v>173</v>
      </c>
      <c r="B179" s="7" t="s">
        <v>247</v>
      </c>
      <c r="C179"/>
      <c r="D179"/>
      <c r="E179"/>
      <c r="G179"/>
      <c r="H179"/>
      <c r="I179"/>
      <c r="J179"/>
      <c r="K179"/>
      <c r="L179"/>
      <c r="M179"/>
      <c r="N179"/>
      <c r="O179" s="124"/>
      <c r="P179"/>
      <c r="Q179"/>
    </row>
    <row r="180" spans="1:17" x14ac:dyDescent="0.25">
      <c r="A180" s="1">
        <v>174</v>
      </c>
      <c r="B180" s="7" t="s">
        <v>247</v>
      </c>
      <c r="C180"/>
      <c r="D180"/>
      <c r="E180"/>
      <c r="G180"/>
      <c r="H180"/>
      <c r="I180"/>
      <c r="J180"/>
      <c r="K180"/>
      <c r="L180"/>
      <c r="M180"/>
      <c r="N180"/>
      <c r="O180" s="124"/>
      <c r="P180"/>
      <c r="Q180"/>
    </row>
    <row r="181" spans="1:17" x14ac:dyDescent="0.25">
      <c r="A181" s="1">
        <v>175</v>
      </c>
      <c r="B181" s="7" t="s">
        <v>247</v>
      </c>
      <c r="C181"/>
      <c r="D181"/>
      <c r="E181"/>
      <c r="G181"/>
      <c r="H181"/>
      <c r="I181"/>
      <c r="J181"/>
      <c r="K181"/>
      <c r="L181"/>
      <c r="M181"/>
      <c r="N181"/>
      <c r="O181" s="124"/>
      <c r="P181"/>
      <c r="Q181"/>
    </row>
    <row r="182" spans="1:17" x14ac:dyDescent="0.25">
      <c r="A182" s="1">
        <v>176</v>
      </c>
      <c r="B182" s="7" t="s">
        <v>247</v>
      </c>
      <c r="C182"/>
      <c r="D182"/>
      <c r="E182"/>
      <c r="G182"/>
      <c r="H182"/>
      <c r="I182"/>
      <c r="J182"/>
      <c r="K182"/>
      <c r="L182"/>
      <c r="M182"/>
      <c r="N182"/>
      <c r="O182" s="124"/>
      <c r="P182"/>
      <c r="Q182"/>
    </row>
    <row r="183" spans="1:17" x14ac:dyDescent="0.25">
      <c r="A183" s="1">
        <v>177</v>
      </c>
      <c r="B183" s="7" t="s">
        <v>247</v>
      </c>
      <c r="C183"/>
      <c r="D183"/>
      <c r="E183"/>
      <c r="G183"/>
      <c r="H183"/>
      <c r="I183"/>
      <c r="J183"/>
      <c r="K183"/>
      <c r="L183"/>
      <c r="M183"/>
      <c r="N183"/>
      <c r="O183" s="124"/>
      <c r="P183"/>
      <c r="Q183"/>
    </row>
    <row r="184" spans="1:17" x14ac:dyDescent="0.25">
      <c r="A184" s="1">
        <v>178</v>
      </c>
      <c r="B184" s="7" t="s">
        <v>247</v>
      </c>
      <c r="C184"/>
      <c r="D184"/>
      <c r="E184"/>
      <c r="G184"/>
      <c r="H184"/>
      <c r="I184"/>
      <c r="J184"/>
      <c r="K184"/>
      <c r="L184"/>
      <c r="M184"/>
      <c r="N184"/>
      <c r="O184" s="124"/>
      <c r="P184"/>
      <c r="Q184"/>
    </row>
    <row r="185" spans="1:17" x14ac:dyDescent="0.25">
      <c r="A185" s="1">
        <v>179</v>
      </c>
      <c r="B185" s="7" t="s">
        <v>247</v>
      </c>
      <c r="C185"/>
      <c r="D185"/>
      <c r="E185"/>
      <c r="G185"/>
      <c r="H185"/>
      <c r="I185"/>
      <c r="J185"/>
      <c r="K185"/>
      <c r="L185"/>
      <c r="M185"/>
      <c r="N185"/>
      <c r="O185" s="124"/>
      <c r="P185"/>
      <c r="Q185"/>
    </row>
    <row r="186" spans="1:17" x14ac:dyDescent="0.25">
      <c r="A186" s="1">
        <v>180</v>
      </c>
      <c r="B186" s="7" t="s">
        <v>247</v>
      </c>
      <c r="C186"/>
      <c r="D186"/>
      <c r="E186"/>
      <c r="G186"/>
      <c r="H186"/>
      <c r="I186"/>
      <c r="J186"/>
      <c r="K186"/>
      <c r="L186"/>
      <c r="M186"/>
      <c r="N186"/>
      <c r="O186" s="124"/>
      <c r="P186"/>
      <c r="Q186"/>
    </row>
    <row r="187" spans="1:17" x14ac:dyDescent="0.25">
      <c r="A187" s="1">
        <v>181</v>
      </c>
      <c r="B187" s="7" t="s">
        <v>247</v>
      </c>
      <c r="C187"/>
      <c r="D187"/>
      <c r="E187"/>
      <c r="G187"/>
      <c r="H187"/>
      <c r="I187"/>
      <c r="J187"/>
      <c r="K187"/>
      <c r="L187"/>
      <c r="M187"/>
      <c r="N187"/>
      <c r="O187" s="124"/>
      <c r="P187"/>
      <c r="Q187"/>
    </row>
    <row r="188" spans="1:17" x14ac:dyDescent="0.25">
      <c r="A188" s="1">
        <v>182</v>
      </c>
      <c r="B188" s="7" t="s">
        <v>247</v>
      </c>
      <c r="C188"/>
      <c r="D188"/>
      <c r="E188"/>
      <c r="G188"/>
      <c r="H188"/>
      <c r="I188"/>
      <c r="J188"/>
      <c r="K188"/>
      <c r="L188"/>
      <c r="M188"/>
      <c r="N188"/>
      <c r="O188" s="124"/>
      <c r="P188"/>
      <c r="Q188"/>
    </row>
    <row r="189" spans="1:17" x14ac:dyDescent="0.25">
      <c r="A189" s="1">
        <v>183</v>
      </c>
      <c r="B189" s="7" t="s">
        <v>247</v>
      </c>
      <c r="C189"/>
      <c r="D189"/>
      <c r="E189"/>
      <c r="G189"/>
      <c r="H189"/>
      <c r="I189"/>
      <c r="J189"/>
      <c r="K189"/>
      <c r="L189"/>
      <c r="M189"/>
      <c r="N189"/>
      <c r="O189" s="124"/>
      <c r="P189"/>
      <c r="Q189"/>
    </row>
    <row r="190" spans="1:17" x14ac:dyDescent="0.25">
      <c r="A190" s="1">
        <v>184</v>
      </c>
      <c r="B190" s="7" t="s">
        <v>247</v>
      </c>
      <c r="C190"/>
      <c r="D190"/>
      <c r="E190"/>
      <c r="G190"/>
      <c r="H190"/>
      <c r="I190"/>
      <c r="J190"/>
      <c r="K190"/>
      <c r="L190"/>
      <c r="M190"/>
      <c r="N190"/>
      <c r="O190" s="124"/>
      <c r="P190"/>
      <c r="Q190"/>
    </row>
    <row r="191" spans="1:17" x14ac:dyDescent="0.25">
      <c r="A191" s="1">
        <v>185</v>
      </c>
      <c r="B191" s="7" t="s">
        <v>247</v>
      </c>
      <c r="C191"/>
      <c r="D191"/>
      <c r="E191"/>
      <c r="G191"/>
      <c r="H191"/>
      <c r="I191"/>
      <c r="J191"/>
      <c r="K191"/>
      <c r="L191"/>
      <c r="M191"/>
      <c r="N191"/>
      <c r="O191" s="124"/>
      <c r="P191"/>
      <c r="Q191"/>
    </row>
    <row r="192" spans="1:17" x14ac:dyDescent="0.25">
      <c r="A192" s="1">
        <v>186</v>
      </c>
      <c r="B192" s="7" t="s">
        <v>247</v>
      </c>
      <c r="C192"/>
      <c r="D192"/>
      <c r="E192"/>
      <c r="G192"/>
      <c r="H192"/>
      <c r="I192"/>
      <c r="J192"/>
      <c r="K192"/>
      <c r="L192"/>
      <c r="M192"/>
      <c r="N192"/>
      <c r="O192" s="124"/>
      <c r="P192"/>
      <c r="Q192"/>
    </row>
    <row r="193" spans="1:17" x14ac:dyDescent="0.25">
      <c r="A193" s="1">
        <v>187</v>
      </c>
      <c r="B193" s="7" t="s">
        <v>247</v>
      </c>
      <c r="C193"/>
      <c r="D193"/>
      <c r="E193"/>
      <c r="G193"/>
      <c r="H193"/>
      <c r="I193"/>
      <c r="J193"/>
      <c r="K193"/>
      <c r="L193"/>
      <c r="M193"/>
      <c r="N193"/>
      <c r="O193" s="124"/>
      <c r="P193"/>
      <c r="Q193"/>
    </row>
    <row r="194" spans="1:17" x14ac:dyDescent="0.25">
      <c r="A194" s="1">
        <v>188</v>
      </c>
      <c r="B194" s="7" t="s">
        <v>247</v>
      </c>
      <c r="C194"/>
      <c r="D194"/>
      <c r="E194"/>
      <c r="G194"/>
      <c r="H194"/>
      <c r="I194"/>
      <c r="J194"/>
      <c r="K194"/>
      <c r="L194"/>
      <c r="M194"/>
      <c r="N194"/>
      <c r="O194" s="124"/>
      <c r="P194"/>
      <c r="Q194"/>
    </row>
    <row r="195" spans="1:17" x14ac:dyDescent="0.25">
      <c r="A195" s="1">
        <v>189</v>
      </c>
      <c r="B195" s="7" t="s">
        <v>247</v>
      </c>
      <c r="C195"/>
      <c r="D195"/>
      <c r="E195"/>
      <c r="G195"/>
      <c r="H195"/>
      <c r="I195"/>
      <c r="J195"/>
      <c r="K195"/>
      <c r="L195"/>
      <c r="M195"/>
      <c r="N195"/>
      <c r="O195" s="124"/>
      <c r="P195"/>
      <c r="Q195"/>
    </row>
    <row r="196" spans="1:17" x14ac:dyDescent="0.25">
      <c r="A196" s="1">
        <v>190</v>
      </c>
      <c r="B196" s="7" t="s">
        <v>247</v>
      </c>
      <c r="C196"/>
      <c r="D196"/>
      <c r="E196"/>
      <c r="G196"/>
      <c r="H196"/>
      <c r="I196"/>
      <c r="J196"/>
      <c r="K196"/>
      <c r="L196"/>
      <c r="M196"/>
      <c r="N196"/>
      <c r="O196" s="124"/>
      <c r="P196"/>
      <c r="Q196"/>
    </row>
    <row r="197" spans="1:17" x14ac:dyDescent="0.25">
      <c r="A197" s="1">
        <v>191</v>
      </c>
      <c r="B197" s="7" t="s">
        <v>247</v>
      </c>
      <c r="C197"/>
      <c r="D197"/>
      <c r="E197"/>
      <c r="G197"/>
      <c r="H197"/>
      <c r="I197"/>
      <c r="J197"/>
      <c r="K197"/>
      <c r="L197"/>
      <c r="M197"/>
      <c r="N197"/>
      <c r="O197" s="124"/>
      <c r="P197"/>
      <c r="Q197"/>
    </row>
    <row r="198" spans="1:17" x14ac:dyDescent="0.25">
      <c r="A198" s="1">
        <v>192</v>
      </c>
      <c r="B198" s="7" t="s">
        <v>247</v>
      </c>
      <c r="C198"/>
      <c r="D198"/>
      <c r="E198"/>
      <c r="G198"/>
      <c r="H198"/>
      <c r="I198"/>
      <c r="J198"/>
      <c r="K198"/>
      <c r="L198"/>
      <c r="M198"/>
      <c r="N198"/>
      <c r="O198" s="124"/>
      <c r="P198"/>
      <c r="Q198"/>
    </row>
    <row r="199" spans="1:17" x14ac:dyDescent="0.25">
      <c r="A199" s="1">
        <v>193</v>
      </c>
      <c r="B199" s="7" t="s">
        <v>247</v>
      </c>
      <c r="C199"/>
      <c r="D199"/>
      <c r="E199"/>
      <c r="G199"/>
      <c r="H199"/>
      <c r="I199"/>
      <c r="J199"/>
      <c r="K199"/>
      <c r="L199"/>
      <c r="M199"/>
      <c r="N199"/>
      <c r="O199" s="124"/>
      <c r="P199"/>
      <c r="Q199"/>
    </row>
    <row r="200" spans="1:17" x14ac:dyDescent="0.25">
      <c r="A200" s="1">
        <v>194</v>
      </c>
      <c r="B200" s="7" t="s">
        <v>247</v>
      </c>
      <c r="C200"/>
      <c r="D200"/>
      <c r="E200"/>
      <c r="G200"/>
      <c r="H200"/>
      <c r="I200"/>
      <c r="J200"/>
      <c r="K200"/>
      <c r="L200"/>
      <c r="M200"/>
      <c r="N200"/>
      <c r="O200" s="124"/>
      <c r="P200"/>
      <c r="Q200"/>
    </row>
    <row r="201" spans="1:17" x14ac:dyDescent="0.25">
      <c r="A201" s="1">
        <v>195</v>
      </c>
      <c r="B201" s="7" t="s">
        <v>247</v>
      </c>
      <c r="C201"/>
      <c r="D201"/>
      <c r="E201"/>
      <c r="G201"/>
      <c r="H201"/>
      <c r="I201"/>
      <c r="J201"/>
      <c r="K201"/>
      <c r="L201"/>
      <c r="M201"/>
      <c r="N201"/>
      <c r="O201" s="124"/>
      <c r="P201"/>
      <c r="Q201"/>
    </row>
    <row r="202" spans="1:17" x14ac:dyDescent="0.25">
      <c r="A202" s="1">
        <v>196</v>
      </c>
      <c r="C202"/>
      <c r="D202"/>
      <c r="E202"/>
      <c r="G202"/>
      <c r="H202"/>
      <c r="I202"/>
      <c r="J202"/>
      <c r="K202"/>
      <c r="L202"/>
      <c r="M202"/>
      <c r="N202"/>
      <c r="O202" s="124"/>
      <c r="P202"/>
      <c r="Q202"/>
    </row>
    <row r="203" spans="1:17" x14ac:dyDescent="0.25">
      <c r="C203"/>
      <c r="D203"/>
      <c r="E203"/>
      <c r="G203"/>
      <c r="H203"/>
      <c r="I203"/>
      <c r="J203"/>
      <c r="K203"/>
      <c r="L203"/>
      <c r="M203"/>
      <c r="N203"/>
      <c r="O203" s="124"/>
      <c r="P203"/>
      <c r="Q203"/>
    </row>
    <row r="204" spans="1:17" x14ac:dyDescent="0.25">
      <c r="C204"/>
      <c r="D204"/>
      <c r="E204"/>
      <c r="G204"/>
      <c r="H204"/>
      <c r="I204"/>
      <c r="J204"/>
      <c r="K204"/>
      <c r="L204"/>
      <c r="M204"/>
      <c r="N204"/>
      <c r="O204" s="124"/>
      <c r="P204"/>
      <c r="Q204"/>
    </row>
    <row r="205" spans="1:17" x14ac:dyDescent="0.25">
      <c r="C205"/>
      <c r="D205"/>
      <c r="E205"/>
      <c r="G205"/>
      <c r="H205"/>
      <c r="I205"/>
      <c r="J205"/>
      <c r="K205"/>
      <c r="L205"/>
      <c r="M205"/>
      <c r="N205"/>
      <c r="O205" s="124"/>
      <c r="P205"/>
      <c r="Q205"/>
    </row>
    <row r="206" spans="1:17" x14ac:dyDescent="0.25">
      <c r="C206"/>
      <c r="D206"/>
      <c r="E206"/>
      <c r="G206"/>
      <c r="H206"/>
      <c r="I206"/>
      <c r="J206"/>
      <c r="K206"/>
      <c r="L206"/>
      <c r="M206"/>
      <c r="N206"/>
      <c r="O206" s="124"/>
      <c r="P206"/>
      <c r="Q206"/>
    </row>
    <row r="207" spans="1:17" x14ac:dyDescent="0.25">
      <c r="C207"/>
      <c r="D207"/>
      <c r="E207"/>
      <c r="G207"/>
      <c r="H207"/>
      <c r="I207"/>
      <c r="J207"/>
      <c r="K207"/>
      <c r="L207"/>
      <c r="M207"/>
      <c r="N207"/>
      <c r="O207" s="124"/>
      <c r="P207"/>
      <c r="Q207"/>
    </row>
    <row r="208" spans="1:17" x14ac:dyDescent="0.25">
      <c r="C208"/>
      <c r="D208"/>
      <c r="E208"/>
      <c r="G208"/>
      <c r="H208"/>
      <c r="I208"/>
      <c r="J208"/>
      <c r="K208"/>
      <c r="L208"/>
      <c r="M208"/>
      <c r="N208"/>
      <c r="O208" s="124"/>
      <c r="P208"/>
      <c r="Q208"/>
    </row>
    <row r="209" spans="3:17" x14ac:dyDescent="0.25">
      <c r="C209"/>
      <c r="D209"/>
      <c r="E209"/>
      <c r="G209"/>
      <c r="H209"/>
      <c r="I209"/>
      <c r="J209"/>
      <c r="K209"/>
      <c r="L209"/>
      <c r="M209"/>
      <c r="N209"/>
      <c r="O209" s="124"/>
      <c r="P209"/>
      <c r="Q209"/>
    </row>
    <row r="210" spans="3:17" x14ac:dyDescent="0.25">
      <c r="C210"/>
      <c r="D210"/>
      <c r="E210"/>
      <c r="G210"/>
      <c r="H210"/>
      <c r="I210"/>
      <c r="J210"/>
      <c r="K210"/>
      <c r="L210"/>
      <c r="M210"/>
      <c r="N210"/>
      <c r="O210" s="124"/>
      <c r="P210"/>
      <c r="Q210"/>
    </row>
    <row r="211" spans="3:17" x14ac:dyDescent="0.25">
      <c r="C211"/>
      <c r="D211"/>
      <c r="E211"/>
      <c r="G211"/>
      <c r="H211"/>
      <c r="I211"/>
      <c r="J211"/>
      <c r="K211"/>
      <c r="L211"/>
      <c r="M211"/>
      <c r="N211"/>
      <c r="O211" s="124"/>
      <c r="P211"/>
      <c r="Q211"/>
    </row>
    <row r="212" spans="3:17" x14ac:dyDescent="0.25">
      <c r="C212"/>
      <c r="D212"/>
      <c r="E212"/>
      <c r="G212"/>
      <c r="H212"/>
      <c r="I212"/>
      <c r="J212"/>
      <c r="K212"/>
      <c r="L212"/>
      <c r="M212"/>
      <c r="N212"/>
      <c r="O212" s="124"/>
      <c r="P212"/>
      <c r="Q212"/>
    </row>
    <row r="213" spans="3:17" x14ac:dyDescent="0.25">
      <c r="C213"/>
      <c r="D213"/>
      <c r="E213"/>
      <c r="G213"/>
      <c r="H213"/>
      <c r="I213"/>
      <c r="J213"/>
      <c r="K213"/>
      <c r="L213"/>
      <c r="M213"/>
      <c r="N213"/>
      <c r="O213" s="124"/>
      <c r="P213"/>
      <c r="Q213"/>
    </row>
    <row r="214" spans="3:17" x14ac:dyDescent="0.25">
      <c r="C214"/>
      <c r="D214"/>
      <c r="E214"/>
      <c r="G214"/>
      <c r="H214"/>
      <c r="I214"/>
      <c r="J214"/>
      <c r="K214"/>
      <c r="L214"/>
      <c r="M214"/>
      <c r="N214"/>
      <c r="O214" s="124"/>
      <c r="P214"/>
      <c r="Q214"/>
    </row>
    <row r="215" spans="3:17" x14ac:dyDescent="0.25">
      <c r="C215"/>
      <c r="D215"/>
      <c r="E215"/>
      <c r="G215"/>
      <c r="H215"/>
      <c r="I215"/>
      <c r="J215"/>
      <c r="K215"/>
      <c r="L215"/>
      <c r="M215"/>
      <c r="N215"/>
      <c r="O215" s="124"/>
      <c r="P215"/>
      <c r="Q215"/>
    </row>
    <row r="216" spans="3:17" x14ac:dyDescent="0.25">
      <c r="C216"/>
      <c r="D216"/>
      <c r="E216"/>
      <c r="G216"/>
      <c r="H216"/>
      <c r="I216"/>
      <c r="J216"/>
      <c r="K216"/>
      <c r="L216"/>
      <c r="M216"/>
      <c r="N216"/>
      <c r="O216" s="124"/>
      <c r="P216"/>
      <c r="Q216"/>
    </row>
    <row r="217" spans="3:17" x14ac:dyDescent="0.25">
      <c r="C217"/>
      <c r="D217"/>
      <c r="E217"/>
      <c r="G217"/>
      <c r="H217"/>
      <c r="I217"/>
      <c r="J217"/>
      <c r="K217"/>
      <c r="L217"/>
      <c r="M217"/>
      <c r="N217"/>
      <c r="O217" s="124"/>
      <c r="P217"/>
      <c r="Q217"/>
    </row>
    <row r="218" spans="3:17" x14ac:dyDescent="0.25">
      <c r="C218"/>
      <c r="D218"/>
      <c r="E218"/>
      <c r="G218"/>
      <c r="H218"/>
      <c r="I218"/>
      <c r="J218"/>
      <c r="K218"/>
      <c r="L218"/>
      <c r="M218"/>
      <c r="N218"/>
      <c r="O218" s="124"/>
      <c r="P218"/>
      <c r="Q218"/>
    </row>
    <row r="219" spans="3:17" x14ac:dyDescent="0.25">
      <c r="C219"/>
      <c r="D219"/>
      <c r="E219"/>
      <c r="G219"/>
      <c r="H219"/>
      <c r="I219"/>
      <c r="J219"/>
      <c r="K219"/>
      <c r="L219"/>
      <c r="M219"/>
      <c r="N219"/>
      <c r="O219" s="124"/>
      <c r="P219"/>
      <c r="Q219"/>
    </row>
    <row r="220" spans="3:17" x14ac:dyDescent="0.25">
      <c r="C220"/>
      <c r="D220"/>
      <c r="E220"/>
      <c r="G220"/>
      <c r="H220"/>
      <c r="I220"/>
      <c r="J220"/>
      <c r="K220"/>
      <c r="L220"/>
      <c r="M220"/>
      <c r="N220"/>
      <c r="O220" s="124"/>
      <c r="P220"/>
      <c r="Q220"/>
    </row>
    <row r="221" spans="3:17" x14ac:dyDescent="0.25">
      <c r="C221"/>
      <c r="D221"/>
      <c r="E221"/>
      <c r="G221"/>
      <c r="H221"/>
      <c r="I221"/>
      <c r="J221"/>
      <c r="K221"/>
      <c r="L221"/>
      <c r="M221"/>
      <c r="N221"/>
      <c r="O221" s="124"/>
      <c r="P221"/>
      <c r="Q221"/>
    </row>
    <row r="222" spans="3:17" x14ac:dyDescent="0.25">
      <c r="C222"/>
      <c r="D222"/>
      <c r="E222"/>
      <c r="G222"/>
      <c r="H222"/>
      <c r="I222"/>
      <c r="J222"/>
      <c r="K222"/>
      <c r="L222"/>
      <c r="M222"/>
      <c r="N222"/>
      <c r="O222" s="124"/>
      <c r="P222"/>
      <c r="Q222"/>
    </row>
  </sheetData>
  <sheetProtection sort="0" pivotTables="0"/>
  <sortState ref="B13:X18">
    <sortCondition ref="B13"/>
  </sortState>
  <mergeCells count="5">
    <mergeCell ref="F2:G2"/>
    <mergeCell ref="K2:Q2"/>
    <mergeCell ref="C4:F4"/>
    <mergeCell ref="J4:P4"/>
    <mergeCell ref="Q4:X4"/>
  </mergeCells>
  <conditionalFormatting sqref="D1:D3 D5:D1048576">
    <cfRule type="cellIs" dxfId="107" priority="21" operator="equal">
      <formula>"Inter"</formula>
    </cfRule>
    <cfRule type="cellIs" dxfId="106" priority="22" operator="equal">
      <formula>"Master"</formula>
    </cfRule>
    <cfRule type="cellIs" dxfId="105" priority="23" operator="equal">
      <formula>"Gentlemen"</formula>
    </cfRule>
    <cfRule type="cellIs" dxfId="104" priority="24" operator="equal">
      <formula>"Expert"</formula>
    </cfRule>
  </conditionalFormatting>
  <conditionalFormatting sqref="B1:B1048576">
    <cfRule type="cellIs" dxfId="103" priority="20" stopIfTrue="1" operator="between">
      <formula>1</formula>
      <formula>50</formula>
    </cfRule>
  </conditionalFormatting>
  <conditionalFormatting sqref="P1 P223:P1048576 P5 P3">
    <cfRule type="cellIs" dxfId="102" priority="19" operator="equal">
      <formula>999</formula>
    </cfRule>
  </conditionalFormatting>
  <conditionalFormatting sqref="H1:H1048576">
    <cfRule type="notContainsBlanks" dxfId="101" priority="18">
      <formula>LEN(TRIM(H1))&gt;0</formula>
    </cfRule>
  </conditionalFormatting>
  <conditionalFormatting sqref="B1:G1 B3:G3 B2:F2 B5:G1048576 B4:C4 G4">
    <cfRule type="notContainsBlanks" dxfId="100" priority="17">
      <formula>LEN(TRIM(B1))&gt;0</formula>
    </cfRule>
  </conditionalFormatting>
  <conditionalFormatting sqref="I7:I15">
    <cfRule type="notContainsBlanks" dxfId="99" priority="16">
      <formula>LEN(TRIM(I7))&gt;0</formula>
    </cfRule>
  </conditionalFormatting>
  <conditionalFormatting sqref="I19">
    <cfRule type="notContainsBlanks" dxfId="98" priority="15">
      <formula>LEN(TRIM(I19))&gt;0</formula>
    </cfRule>
  </conditionalFormatting>
  <conditionalFormatting sqref="I20:I24">
    <cfRule type="notContainsBlanks" dxfId="97" priority="14">
      <formula>LEN(TRIM(I20))&gt;0</formula>
    </cfRule>
  </conditionalFormatting>
  <conditionalFormatting sqref="I23">
    <cfRule type="notContainsBlanks" dxfId="96" priority="13">
      <formula>LEN(TRIM(I23))&gt;0</formula>
    </cfRule>
  </conditionalFormatting>
  <conditionalFormatting sqref="X2">
    <cfRule type="cellIs" dxfId="95" priority="12" operator="equal">
      <formula>999</formula>
    </cfRule>
  </conditionalFormatting>
  <conditionalFormatting sqref="I16:I18">
    <cfRule type="notContainsBlanks" dxfId="94" priority="11">
      <formula>LEN(TRIM(I16))&gt;0</formula>
    </cfRule>
  </conditionalFormatting>
  <conditionalFormatting sqref="I26">
    <cfRule type="notContainsBlanks" dxfId="93" priority="10">
      <formula>LEN(TRIM(I26))&gt;0</formula>
    </cfRule>
  </conditionalFormatting>
  <conditionalFormatting sqref="I26">
    <cfRule type="notContainsBlanks" dxfId="92" priority="9">
      <formula>LEN(TRIM(I26))&gt;0</formula>
    </cfRule>
  </conditionalFormatting>
  <conditionalFormatting sqref="I28:I31">
    <cfRule type="notContainsBlanks" dxfId="91" priority="8">
      <formula>LEN(TRIM(I28))&gt;0</formula>
    </cfRule>
  </conditionalFormatting>
  <conditionalFormatting sqref="I28:I31">
    <cfRule type="notContainsBlanks" dxfId="90" priority="7">
      <formula>LEN(TRIM(I28))&gt;0</formula>
    </cfRule>
  </conditionalFormatting>
  <conditionalFormatting sqref="I33:I37">
    <cfRule type="notContainsBlanks" dxfId="89" priority="6">
      <formula>LEN(TRIM(I33))&gt;0</formula>
    </cfRule>
  </conditionalFormatting>
  <conditionalFormatting sqref="I33:I37">
    <cfRule type="notContainsBlanks" dxfId="88" priority="5">
      <formula>LEN(TRIM(I33))&gt;0</formula>
    </cfRule>
  </conditionalFormatting>
  <conditionalFormatting sqref="I39:I41">
    <cfRule type="notContainsBlanks" dxfId="87" priority="4">
      <formula>LEN(TRIM(I39))&gt;0</formula>
    </cfRule>
  </conditionalFormatting>
  <conditionalFormatting sqref="I39:I41">
    <cfRule type="notContainsBlanks" dxfId="86" priority="3">
      <formula>LEN(TRIM(I39))&gt;0</formula>
    </cfRule>
  </conditionalFormatting>
  <conditionalFormatting sqref="I43:I48">
    <cfRule type="notContainsBlanks" dxfId="85" priority="2">
      <formula>LEN(TRIM(I43))&gt;0</formula>
    </cfRule>
  </conditionalFormatting>
  <conditionalFormatting sqref="I43:I48">
    <cfRule type="notContainsBlanks" dxfId="84" priority="1">
      <formula>LEN(TRIM(I43))&gt;0</formula>
    </cfRule>
  </conditionalFormatting>
  <pageMargins left="0.15748031496062992" right="0.19685039370078741" top="0.13" bottom="0.43" header="0.31496062992125984" footer="0.13"/>
  <pageSetup paperSize="9" scale="92" fitToHeight="0" orientation="landscape" horizontalDpi="4294967294" verticalDpi="4294967294" r:id="rId1"/>
  <headerFooter>
    <oddFooter>&amp;L&amp;P / &amp;N&amp;C&amp;D&amp;R&amp;F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222"/>
  <sheetViews>
    <sheetView topLeftCell="A7" workbookViewId="0">
      <selection activeCell="F13" sqref="F13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11" style="2" customWidth="1"/>
    <col min="5" max="5" width="6.5703125" style="2" customWidth="1"/>
    <col min="6" max="6" width="15.140625" style="4" customWidth="1"/>
    <col min="7" max="8" width="12.5703125" style="2" customWidth="1"/>
    <col min="9" max="14" width="4.42578125" style="2" customWidth="1"/>
    <col min="15" max="15" width="4.42578125" style="6" customWidth="1"/>
    <col min="16" max="21" width="4.42578125" style="2" customWidth="1"/>
    <col min="22" max="22" width="4.42578125" style="6" customWidth="1"/>
    <col min="23" max="23" width="4.42578125" style="2" customWidth="1"/>
    <col min="24" max="16384" width="11.42578125" style="2"/>
  </cols>
  <sheetData>
    <row r="1" spans="1:25" ht="15.75" thickBot="1" x14ac:dyDescent="0.3">
      <c r="C1"/>
      <c r="D1"/>
    </row>
    <row r="2" spans="1:25" ht="15.75" thickBot="1" x14ac:dyDescent="0.3">
      <c r="B2" s="7">
        <v>14</v>
      </c>
      <c r="C2" s="2" t="s">
        <v>0</v>
      </c>
      <c r="D2" s="2" t="s">
        <v>1</v>
      </c>
      <c r="E2" s="61"/>
      <c r="F2" s="156" t="s">
        <v>288</v>
      </c>
      <c r="G2" s="158"/>
      <c r="K2" s="172" t="s">
        <v>277</v>
      </c>
      <c r="L2" s="173"/>
      <c r="M2" s="173"/>
      <c r="N2" s="173"/>
      <c r="O2" s="173"/>
      <c r="P2" s="173"/>
      <c r="Q2" s="174"/>
      <c r="T2" s="76"/>
      <c r="U2" s="11"/>
      <c r="V2" s="11" t="s">
        <v>3</v>
      </c>
      <c r="W2" s="11"/>
      <c r="X2" s="115"/>
    </row>
    <row r="3" spans="1:25" ht="15.75" thickBot="1" x14ac:dyDescent="0.3">
      <c r="C3" s="2" t="s">
        <v>278</v>
      </c>
      <c r="D3" s="2" t="s">
        <v>248</v>
      </c>
    </row>
    <row r="4" spans="1:25" s="15" customFormat="1" ht="15.75" thickBot="1" x14ac:dyDescent="0.3">
      <c r="A4" s="14"/>
      <c r="B4" s="7"/>
      <c r="C4" s="153" t="s">
        <v>246</v>
      </c>
      <c r="D4" s="154"/>
      <c r="E4" s="154"/>
      <c r="F4" s="155"/>
      <c r="G4" s="2"/>
      <c r="H4" s="2"/>
      <c r="J4" s="159" t="s">
        <v>5</v>
      </c>
      <c r="K4" s="160"/>
      <c r="L4" s="160"/>
      <c r="M4" s="160"/>
      <c r="N4" s="160"/>
      <c r="O4" s="160"/>
      <c r="P4" s="175"/>
      <c r="Q4" s="159" t="s">
        <v>249</v>
      </c>
      <c r="R4" s="160"/>
      <c r="S4" s="160"/>
      <c r="T4" s="160"/>
      <c r="U4" s="160"/>
      <c r="V4" s="160"/>
      <c r="W4" s="160"/>
      <c r="X4" s="175"/>
    </row>
    <row r="5" spans="1:25" ht="15.75" thickBot="1" x14ac:dyDescent="0.3">
      <c r="F5" s="2"/>
      <c r="J5" s="18" t="s">
        <v>6</v>
      </c>
      <c r="K5" s="19"/>
      <c r="L5" s="20"/>
      <c r="M5" s="20"/>
      <c r="N5" s="20"/>
      <c r="O5" s="20"/>
      <c r="P5" s="21"/>
      <c r="Q5" s="20"/>
      <c r="R5" s="19"/>
      <c r="S5" s="20"/>
      <c r="T5" s="20"/>
      <c r="U5" s="20"/>
      <c r="V5" s="20"/>
      <c r="W5" s="20"/>
      <c r="X5" s="21"/>
      <c r="Y5"/>
    </row>
    <row r="6" spans="1:25" ht="42" customHeight="1" thickBot="1" x14ac:dyDescent="0.3">
      <c r="B6" s="67" t="s">
        <v>7</v>
      </c>
      <c r="C6" s="2" t="s">
        <v>275</v>
      </c>
      <c r="D6" s="23" t="s">
        <v>8</v>
      </c>
      <c r="E6" s="24" t="s">
        <v>9</v>
      </c>
      <c r="F6" s="69" t="s">
        <v>10</v>
      </c>
      <c r="G6" s="25" t="s">
        <v>11</v>
      </c>
      <c r="H6" s="26" t="s">
        <v>12</v>
      </c>
      <c r="I6" s="110" t="s">
        <v>4</v>
      </c>
      <c r="J6" s="77" t="s">
        <v>280</v>
      </c>
      <c r="K6" s="78" t="s">
        <v>281</v>
      </c>
      <c r="L6" s="78" t="s">
        <v>16</v>
      </c>
      <c r="M6" s="78" t="s">
        <v>17</v>
      </c>
      <c r="N6" s="78" t="s">
        <v>282</v>
      </c>
      <c r="O6" s="78" t="s">
        <v>21</v>
      </c>
      <c r="P6" s="116" t="s">
        <v>23</v>
      </c>
      <c r="Q6" s="77" t="s">
        <v>262</v>
      </c>
      <c r="R6" s="78" t="s">
        <v>263</v>
      </c>
      <c r="S6" s="78" t="s">
        <v>283</v>
      </c>
      <c r="T6" s="78" t="s">
        <v>273</v>
      </c>
      <c r="U6" s="78" t="s">
        <v>274</v>
      </c>
      <c r="V6" s="117" t="s">
        <v>257</v>
      </c>
      <c r="W6" s="116" t="s">
        <v>259</v>
      </c>
      <c r="X6" s="70" t="s">
        <v>289</v>
      </c>
      <c r="Y6"/>
    </row>
    <row r="7" spans="1:25" s="49" customFormat="1" x14ac:dyDescent="0.25">
      <c r="A7" s="36">
        <v>1</v>
      </c>
      <c r="B7" s="7">
        <v>1</v>
      </c>
      <c r="C7" s="2" t="s">
        <v>290</v>
      </c>
      <c r="D7" s="2" t="s">
        <v>25</v>
      </c>
      <c r="E7" s="37">
        <v>45</v>
      </c>
      <c r="F7" s="38" t="s">
        <v>60</v>
      </c>
      <c r="G7" s="122" t="s">
        <v>61</v>
      </c>
      <c r="H7" s="39" t="s">
        <v>28</v>
      </c>
      <c r="I7" s="2" t="s">
        <v>287</v>
      </c>
      <c r="J7" s="50">
        <v>10</v>
      </c>
      <c r="K7" s="46">
        <v>3</v>
      </c>
      <c r="L7" s="46">
        <v>1</v>
      </c>
      <c r="M7" s="46">
        <v>1</v>
      </c>
      <c r="N7" s="46">
        <v>1</v>
      </c>
      <c r="O7" s="119">
        <v>13</v>
      </c>
      <c r="P7" s="46"/>
      <c r="Q7" s="50">
        <v>9</v>
      </c>
      <c r="R7" s="46">
        <v>3</v>
      </c>
      <c r="S7" s="46">
        <v>2</v>
      </c>
      <c r="T7" s="46">
        <v>1</v>
      </c>
      <c r="U7" s="46">
        <v>1</v>
      </c>
      <c r="V7" s="73">
        <v>15</v>
      </c>
      <c r="W7" s="46"/>
      <c r="X7" s="52">
        <v>13</v>
      </c>
      <c r="Y7"/>
    </row>
    <row r="8" spans="1:25" s="49" customFormat="1" x14ac:dyDescent="0.25">
      <c r="A8" s="36">
        <v>2</v>
      </c>
      <c r="B8" s="7" t="s">
        <v>247</v>
      </c>
      <c r="C8" s="2"/>
      <c r="D8" s="2"/>
      <c r="E8" s="2"/>
      <c r="F8" s="2"/>
      <c r="G8" s="2"/>
      <c r="H8" s="2"/>
      <c r="I8" s="2"/>
      <c r="J8" s="50"/>
      <c r="K8" s="46"/>
      <c r="L8" s="46"/>
      <c r="M8" s="46"/>
      <c r="N8" s="46"/>
      <c r="O8" s="119"/>
      <c r="P8" s="46"/>
      <c r="Q8" s="50"/>
      <c r="R8" s="46"/>
      <c r="S8" s="46"/>
      <c r="T8" s="46"/>
      <c r="U8" s="46"/>
      <c r="V8" s="73"/>
      <c r="W8" s="46"/>
      <c r="X8" s="52"/>
      <c r="Y8"/>
    </row>
    <row r="9" spans="1:25" s="49" customFormat="1" x14ac:dyDescent="0.25">
      <c r="A9" s="36">
        <v>3</v>
      </c>
      <c r="B9" s="7">
        <v>1</v>
      </c>
      <c r="C9" s="2" t="s">
        <v>290</v>
      </c>
      <c r="D9" s="2" t="s">
        <v>107</v>
      </c>
      <c r="E9" s="37">
        <v>5</v>
      </c>
      <c r="F9" s="38" t="s">
        <v>126</v>
      </c>
      <c r="G9" s="118" t="s">
        <v>127</v>
      </c>
      <c r="H9" s="39" t="s">
        <v>36</v>
      </c>
      <c r="I9" s="2" t="s">
        <v>287</v>
      </c>
      <c r="J9" s="50">
        <v>10</v>
      </c>
      <c r="K9" s="46">
        <v>3</v>
      </c>
      <c r="L9" s="46">
        <v>2</v>
      </c>
      <c r="M9" s="46">
        <v>0</v>
      </c>
      <c r="N9" s="46">
        <v>1</v>
      </c>
      <c r="O9" s="119">
        <v>12</v>
      </c>
      <c r="P9" s="46"/>
      <c r="Q9" s="50">
        <v>15</v>
      </c>
      <c r="R9" s="46"/>
      <c r="S9" s="46">
        <v>1</v>
      </c>
      <c r="T9" s="46"/>
      <c r="U9" s="46"/>
      <c r="V9" s="73">
        <v>2</v>
      </c>
      <c r="W9" s="46"/>
      <c r="X9" s="52">
        <v>12</v>
      </c>
      <c r="Y9"/>
    </row>
    <row r="10" spans="1:25" s="49" customFormat="1" x14ac:dyDescent="0.25">
      <c r="A10" s="36">
        <v>4</v>
      </c>
      <c r="B10" s="7">
        <v>2</v>
      </c>
      <c r="C10" s="2" t="s">
        <v>290</v>
      </c>
      <c r="D10" s="2" t="s">
        <v>107</v>
      </c>
      <c r="E10" s="37">
        <v>52</v>
      </c>
      <c r="F10" s="38" t="s">
        <v>148</v>
      </c>
      <c r="G10" s="121" t="s">
        <v>56</v>
      </c>
      <c r="H10" s="39" t="s">
        <v>40</v>
      </c>
      <c r="I10" s="2" t="s">
        <v>287</v>
      </c>
      <c r="J10" s="50">
        <v>9</v>
      </c>
      <c r="K10" s="46">
        <v>1</v>
      </c>
      <c r="L10" s="46">
        <v>3</v>
      </c>
      <c r="M10" s="46">
        <v>0</v>
      </c>
      <c r="N10" s="46">
        <v>3</v>
      </c>
      <c r="O10" s="119">
        <v>22</v>
      </c>
      <c r="P10" s="46"/>
      <c r="Q10" s="50">
        <v>5</v>
      </c>
      <c r="R10" s="46">
        <v>3</v>
      </c>
      <c r="S10" s="46">
        <v>3</v>
      </c>
      <c r="T10" s="46">
        <v>4</v>
      </c>
      <c r="U10" s="46">
        <v>1</v>
      </c>
      <c r="V10" s="73">
        <v>26</v>
      </c>
      <c r="W10" s="46"/>
      <c r="X10" s="52">
        <v>22</v>
      </c>
      <c r="Y10"/>
    </row>
    <row r="11" spans="1:25" s="49" customFormat="1" x14ac:dyDescent="0.25">
      <c r="A11" s="36">
        <v>5</v>
      </c>
      <c r="B11" s="7" t="s">
        <v>247</v>
      </c>
      <c r="C11" s="2"/>
      <c r="D11" s="2"/>
      <c r="E11" s="2"/>
      <c r="F11" s="2"/>
      <c r="G11" s="2"/>
      <c r="H11" s="2"/>
      <c r="I11" s="2"/>
      <c r="J11" s="50"/>
      <c r="K11" s="46"/>
      <c r="L11" s="46"/>
      <c r="M11" s="46"/>
      <c r="N11" s="46"/>
      <c r="O11" s="119"/>
      <c r="P11" s="46"/>
      <c r="Q11" s="50"/>
      <c r="R11" s="46"/>
      <c r="S11" s="46"/>
      <c r="T11" s="46"/>
      <c r="U11" s="46"/>
      <c r="V11" s="73"/>
      <c r="W11" s="46"/>
      <c r="X11" s="52"/>
      <c r="Y11"/>
    </row>
    <row r="12" spans="1:25" s="49" customFormat="1" x14ac:dyDescent="0.25">
      <c r="A12" s="36">
        <v>6</v>
      </c>
      <c r="B12" s="7">
        <v>1</v>
      </c>
      <c r="C12" s="2" t="s">
        <v>290</v>
      </c>
      <c r="D12" s="2" t="s">
        <v>164</v>
      </c>
      <c r="E12" s="37">
        <v>109</v>
      </c>
      <c r="F12" s="38" t="s">
        <v>200</v>
      </c>
      <c r="G12" s="118" t="s">
        <v>51</v>
      </c>
      <c r="H12" s="39" t="s">
        <v>43</v>
      </c>
      <c r="I12" s="2" t="s">
        <v>287</v>
      </c>
      <c r="J12" s="50">
        <v>6</v>
      </c>
      <c r="K12" s="46">
        <v>7</v>
      </c>
      <c r="L12" s="46">
        <v>1</v>
      </c>
      <c r="M12" s="46">
        <v>1</v>
      </c>
      <c r="N12" s="46">
        <v>1</v>
      </c>
      <c r="O12" s="119">
        <v>17</v>
      </c>
      <c r="P12" s="46"/>
      <c r="Q12" s="50">
        <v>7</v>
      </c>
      <c r="R12" s="46">
        <v>2</v>
      </c>
      <c r="S12" s="46">
        <v>4</v>
      </c>
      <c r="T12" s="46">
        <v>1</v>
      </c>
      <c r="U12" s="46">
        <v>2</v>
      </c>
      <c r="V12" s="73">
        <v>23</v>
      </c>
      <c r="W12" s="46"/>
      <c r="X12" s="52">
        <v>17</v>
      </c>
      <c r="Y12"/>
    </row>
    <row r="13" spans="1:25" s="49" customFormat="1" x14ac:dyDescent="0.25">
      <c r="A13" s="36">
        <v>7</v>
      </c>
      <c r="B13" s="7">
        <v>2</v>
      </c>
      <c r="C13" s="2" t="s">
        <v>290</v>
      </c>
      <c r="D13" s="2" t="s">
        <v>164</v>
      </c>
      <c r="E13" s="37">
        <v>82</v>
      </c>
      <c r="F13" s="38" t="s">
        <v>52</v>
      </c>
      <c r="G13" s="120" t="s">
        <v>214</v>
      </c>
      <c r="H13" s="39" t="s">
        <v>28</v>
      </c>
      <c r="I13" s="2" t="s">
        <v>287</v>
      </c>
      <c r="J13" s="50">
        <v>9</v>
      </c>
      <c r="K13" s="46">
        <v>3</v>
      </c>
      <c r="L13" s="46"/>
      <c r="M13" s="46">
        <v>2</v>
      </c>
      <c r="N13" s="46">
        <v>2</v>
      </c>
      <c r="O13" s="119">
        <v>19</v>
      </c>
      <c r="P13" s="46"/>
      <c r="Q13" s="50">
        <v>4</v>
      </c>
      <c r="R13" s="46">
        <v>3</v>
      </c>
      <c r="S13" s="46">
        <v>3</v>
      </c>
      <c r="T13" s="46">
        <v>5</v>
      </c>
      <c r="U13" s="46">
        <v>1</v>
      </c>
      <c r="V13" s="73">
        <v>29</v>
      </c>
      <c r="W13" s="46"/>
      <c r="X13" s="52">
        <v>19</v>
      </c>
      <c r="Y13"/>
    </row>
    <row r="14" spans="1:25" s="49" customFormat="1" x14ac:dyDescent="0.25">
      <c r="A14" s="36">
        <v>8</v>
      </c>
      <c r="B14" s="7">
        <v>3</v>
      </c>
      <c r="C14" s="2" t="s">
        <v>290</v>
      </c>
      <c r="D14" s="2" t="s">
        <v>164</v>
      </c>
      <c r="E14" s="37">
        <v>78</v>
      </c>
      <c r="F14" s="38" t="s">
        <v>206</v>
      </c>
      <c r="G14" s="121" t="s">
        <v>207</v>
      </c>
      <c r="H14" s="39" t="s">
        <v>49</v>
      </c>
      <c r="I14" s="2" t="s">
        <v>287</v>
      </c>
      <c r="J14" s="50">
        <v>6</v>
      </c>
      <c r="K14" s="46">
        <v>4</v>
      </c>
      <c r="L14" s="46">
        <v>2</v>
      </c>
      <c r="M14" s="46">
        <v>3</v>
      </c>
      <c r="N14" s="46">
        <v>1</v>
      </c>
      <c r="O14" s="119">
        <v>22</v>
      </c>
      <c r="P14" s="46"/>
      <c r="Q14" s="50">
        <v>9</v>
      </c>
      <c r="R14" s="46">
        <v>3</v>
      </c>
      <c r="S14" s="46">
        <v>2</v>
      </c>
      <c r="T14" s="46">
        <v>1</v>
      </c>
      <c r="U14" s="46">
        <v>1</v>
      </c>
      <c r="V14" s="73">
        <v>15</v>
      </c>
      <c r="W14" s="46"/>
      <c r="X14" s="52">
        <v>22</v>
      </c>
      <c r="Y14"/>
    </row>
    <row r="15" spans="1:25" s="49" customFormat="1" x14ac:dyDescent="0.25">
      <c r="A15" s="36">
        <v>9</v>
      </c>
      <c r="B15" s="7" t="s">
        <v>247</v>
      </c>
      <c r="C15" s="2"/>
      <c r="D15" s="2"/>
      <c r="E15" s="2"/>
      <c r="F15" s="2"/>
      <c r="G15" s="2"/>
      <c r="H15" s="2"/>
      <c r="I15" s="2"/>
      <c r="J15" s="50"/>
      <c r="K15" s="46"/>
      <c r="L15" s="46"/>
      <c r="M15" s="46"/>
      <c r="N15" s="46"/>
      <c r="O15" s="119"/>
      <c r="P15" s="46"/>
      <c r="Q15" s="50"/>
      <c r="R15" s="46"/>
      <c r="S15" s="46"/>
      <c r="T15" s="46"/>
      <c r="U15" s="46"/>
      <c r="V15" s="73"/>
      <c r="W15" s="46"/>
      <c r="X15" s="52"/>
      <c r="Y15"/>
    </row>
    <row r="16" spans="1:25" s="49" customFormat="1" x14ac:dyDescent="0.25">
      <c r="A16" s="36">
        <v>10</v>
      </c>
      <c r="B16" s="7">
        <v>1</v>
      </c>
      <c r="C16" s="2" t="s">
        <v>290</v>
      </c>
      <c r="D16" s="2" t="s">
        <v>233</v>
      </c>
      <c r="E16" s="37">
        <v>29</v>
      </c>
      <c r="F16" s="38" t="s">
        <v>235</v>
      </c>
      <c r="G16" s="118" t="s">
        <v>53</v>
      </c>
      <c r="H16" s="39" t="s">
        <v>40</v>
      </c>
      <c r="I16" s="2" t="s">
        <v>287</v>
      </c>
      <c r="J16" s="50">
        <v>12</v>
      </c>
      <c r="K16" s="46">
        <v>1</v>
      </c>
      <c r="L16" s="46">
        <v>1</v>
      </c>
      <c r="M16" s="46"/>
      <c r="N16" s="46">
        <v>2</v>
      </c>
      <c r="O16" s="119">
        <v>13</v>
      </c>
      <c r="P16" s="46"/>
      <c r="Q16" s="50">
        <v>0</v>
      </c>
      <c r="R16" s="46"/>
      <c r="S16" s="46"/>
      <c r="T16" s="46"/>
      <c r="U16" s="46"/>
      <c r="V16" s="73">
        <v>0</v>
      </c>
      <c r="W16" s="46"/>
      <c r="X16" s="52">
        <v>13</v>
      </c>
      <c r="Y16"/>
    </row>
    <row r="17" spans="1:25" s="49" customFormat="1" x14ac:dyDescent="0.25">
      <c r="A17" s="36">
        <v>11</v>
      </c>
      <c r="B17" s="7">
        <v>2</v>
      </c>
      <c r="C17" s="2" t="s">
        <v>290</v>
      </c>
      <c r="D17" s="2" t="s">
        <v>233</v>
      </c>
      <c r="E17" s="37">
        <v>24</v>
      </c>
      <c r="F17" s="38" t="s">
        <v>236</v>
      </c>
      <c r="G17" s="120" t="s">
        <v>237</v>
      </c>
      <c r="H17" s="39" t="s">
        <v>40</v>
      </c>
      <c r="I17" s="2" t="s">
        <v>287</v>
      </c>
      <c r="J17" s="50">
        <v>7</v>
      </c>
      <c r="K17" s="46">
        <v>3</v>
      </c>
      <c r="L17" s="46">
        <v>2</v>
      </c>
      <c r="M17" s="46">
        <v>2</v>
      </c>
      <c r="N17" s="46">
        <v>2</v>
      </c>
      <c r="O17" s="119">
        <v>23</v>
      </c>
      <c r="P17" s="46"/>
      <c r="Q17" s="50">
        <v>5</v>
      </c>
      <c r="R17" s="46">
        <v>6</v>
      </c>
      <c r="S17" s="46">
        <v>3</v>
      </c>
      <c r="T17" s="46">
        <v>2</v>
      </c>
      <c r="U17" s="46"/>
      <c r="V17" s="73">
        <v>18</v>
      </c>
      <c r="W17" s="46"/>
      <c r="X17" s="52">
        <v>23</v>
      </c>
      <c r="Y17"/>
    </row>
    <row r="18" spans="1:25" s="49" customFormat="1" x14ac:dyDescent="0.25">
      <c r="A18" s="36">
        <v>12</v>
      </c>
      <c r="B18" s="7">
        <v>3</v>
      </c>
      <c r="C18" s="2" t="s">
        <v>290</v>
      </c>
      <c r="D18" s="2" t="s">
        <v>233</v>
      </c>
      <c r="E18" s="37">
        <v>38</v>
      </c>
      <c r="F18" s="38" t="s">
        <v>242</v>
      </c>
      <c r="G18" s="121" t="s">
        <v>58</v>
      </c>
      <c r="H18" s="39" t="s">
        <v>40</v>
      </c>
      <c r="I18" s="2" t="s">
        <v>287</v>
      </c>
      <c r="J18" s="50">
        <v>3</v>
      </c>
      <c r="K18" s="46">
        <v>5</v>
      </c>
      <c r="L18" s="46">
        <v>4</v>
      </c>
      <c r="M18" s="46">
        <v>3</v>
      </c>
      <c r="N18" s="46">
        <v>1</v>
      </c>
      <c r="O18" s="119">
        <v>27</v>
      </c>
      <c r="P18" s="46"/>
      <c r="Q18" s="50">
        <v>3</v>
      </c>
      <c r="R18" s="46">
        <v>4</v>
      </c>
      <c r="S18" s="46">
        <v>5</v>
      </c>
      <c r="T18" s="46"/>
      <c r="U18" s="46">
        <v>4</v>
      </c>
      <c r="V18" s="73">
        <v>34</v>
      </c>
      <c r="W18" s="46"/>
      <c r="X18" s="52">
        <v>27</v>
      </c>
      <c r="Y18"/>
    </row>
    <row r="19" spans="1:25" s="49" customFormat="1" x14ac:dyDescent="0.25">
      <c r="A19" s="36">
        <v>13</v>
      </c>
      <c r="B19" s="7" t="s">
        <v>247</v>
      </c>
      <c r="C19" s="2"/>
      <c r="D19" s="2"/>
      <c r="E19" s="2"/>
      <c r="F19" s="2"/>
      <c r="G19" s="2"/>
      <c r="H19" s="2"/>
      <c r="I19" s="2"/>
      <c r="J19" s="50"/>
      <c r="K19" s="46"/>
      <c r="L19" s="46"/>
      <c r="M19" s="46"/>
      <c r="N19" s="46"/>
      <c r="O19" s="119"/>
      <c r="P19" s="46"/>
      <c r="Q19" s="50"/>
      <c r="R19" s="46"/>
      <c r="S19" s="46"/>
      <c r="T19" s="46"/>
      <c r="U19" s="46"/>
      <c r="V19" s="73"/>
      <c r="W19" s="46"/>
      <c r="X19" s="52"/>
      <c r="Y19"/>
    </row>
    <row r="20" spans="1:25" x14ac:dyDescent="0.25">
      <c r="A20" s="1">
        <v>14</v>
      </c>
      <c r="B20" s="7">
        <v>1</v>
      </c>
      <c r="C20" s="2" t="s">
        <v>291</v>
      </c>
      <c r="D20" s="2" t="s">
        <v>107</v>
      </c>
      <c r="E20" s="37">
        <v>23</v>
      </c>
      <c r="F20" s="38" t="s">
        <v>139</v>
      </c>
      <c r="G20" s="122" t="s">
        <v>140</v>
      </c>
      <c r="H20" s="39" t="s">
        <v>68</v>
      </c>
      <c r="I20" s="2" t="s">
        <v>285</v>
      </c>
      <c r="J20" s="50">
        <v>11</v>
      </c>
      <c r="K20" s="46">
        <v>2</v>
      </c>
      <c r="L20" s="46">
        <v>1</v>
      </c>
      <c r="M20" s="46">
        <v>1</v>
      </c>
      <c r="N20" s="46">
        <v>1</v>
      </c>
      <c r="O20" s="119">
        <v>12</v>
      </c>
      <c r="P20" s="46"/>
      <c r="Q20" s="50">
        <v>0</v>
      </c>
      <c r="R20" s="46"/>
      <c r="S20" s="46"/>
      <c r="T20" s="46"/>
      <c r="U20" s="46"/>
      <c r="V20" s="73">
        <v>0</v>
      </c>
      <c r="W20" s="46"/>
      <c r="X20" s="52">
        <v>12</v>
      </c>
      <c r="Y20"/>
    </row>
    <row r="21" spans="1:25" x14ac:dyDescent="0.25">
      <c r="A21" s="1">
        <v>15</v>
      </c>
      <c r="B21" s="7" t="s">
        <v>247</v>
      </c>
      <c r="F21" s="2"/>
      <c r="J21" s="50"/>
      <c r="K21" s="46"/>
      <c r="L21" s="46"/>
      <c r="M21" s="46"/>
      <c r="N21" s="46"/>
      <c r="O21" s="119"/>
      <c r="P21" s="46"/>
      <c r="Q21" s="50"/>
      <c r="R21" s="46"/>
      <c r="S21" s="46"/>
      <c r="T21" s="46"/>
      <c r="U21" s="46"/>
      <c r="V21" s="73"/>
      <c r="W21" s="46"/>
      <c r="X21" s="52"/>
    </row>
    <row r="22" spans="1:25" x14ac:dyDescent="0.25">
      <c r="A22" s="1">
        <v>16</v>
      </c>
      <c r="B22" s="7">
        <v>1</v>
      </c>
      <c r="C22" s="2" t="s">
        <v>33</v>
      </c>
      <c r="D22" s="2" t="s">
        <v>25</v>
      </c>
      <c r="E22" s="37">
        <v>83</v>
      </c>
      <c r="F22" s="38" t="s">
        <v>52</v>
      </c>
      <c r="G22" s="122" t="s">
        <v>53</v>
      </c>
      <c r="H22" s="39" t="s">
        <v>54</v>
      </c>
      <c r="I22" s="2" t="s">
        <v>287</v>
      </c>
      <c r="J22" s="50">
        <v>6</v>
      </c>
      <c r="K22" s="46">
        <v>3</v>
      </c>
      <c r="L22" s="46">
        <v>1</v>
      </c>
      <c r="M22" s="46">
        <v>5</v>
      </c>
      <c r="N22" s="46">
        <v>1</v>
      </c>
      <c r="O22" s="119">
        <v>25</v>
      </c>
      <c r="P22" s="46"/>
      <c r="Q22" s="50">
        <v>9</v>
      </c>
      <c r="R22" s="46">
        <v>3</v>
      </c>
      <c r="S22" s="46">
        <v>1</v>
      </c>
      <c r="T22" s="46"/>
      <c r="U22" s="46">
        <v>3</v>
      </c>
      <c r="V22" s="73">
        <v>20</v>
      </c>
      <c r="W22" s="46"/>
      <c r="X22" s="52">
        <v>25</v>
      </c>
    </row>
    <row r="23" spans="1:25" x14ac:dyDescent="0.25">
      <c r="A23" s="1">
        <v>17</v>
      </c>
      <c r="B23" s="7" t="s">
        <v>247</v>
      </c>
      <c r="F23" s="2"/>
      <c r="J23" s="50"/>
      <c r="K23" s="46"/>
      <c r="L23" s="46"/>
      <c r="M23" s="46"/>
      <c r="N23" s="46"/>
      <c r="O23" s="119"/>
      <c r="P23" s="46"/>
      <c r="Q23" s="50"/>
      <c r="R23" s="46"/>
      <c r="S23" s="46"/>
      <c r="T23" s="46"/>
      <c r="U23" s="46"/>
      <c r="V23" s="73"/>
      <c r="W23" s="46"/>
      <c r="X23" s="52"/>
    </row>
    <row r="24" spans="1:25" x14ac:dyDescent="0.25">
      <c r="A24" s="1">
        <v>18</v>
      </c>
      <c r="B24" s="7">
        <v>1</v>
      </c>
      <c r="C24" s="2" t="s">
        <v>33</v>
      </c>
      <c r="D24" s="2" t="s">
        <v>107</v>
      </c>
      <c r="E24" s="37">
        <v>105</v>
      </c>
      <c r="F24" s="38" t="s">
        <v>108</v>
      </c>
      <c r="G24" s="118" t="s">
        <v>109</v>
      </c>
      <c r="H24" s="39" t="s">
        <v>54</v>
      </c>
      <c r="I24" s="2" t="s">
        <v>287</v>
      </c>
      <c r="J24" s="50">
        <v>15</v>
      </c>
      <c r="K24" s="46"/>
      <c r="L24" s="46">
        <v>1</v>
      </c>
      <c r="M24" s="46"/>
      <c r="N24" s="46"/>
      <c r="O24" s="119">
        <v>2</v>
      </c>
      <c r="P24" s="46"/>
      <c r="Q24" s="50">
        <v>12</v>
      </c>
      <c r="R24" s="46">
        <v>1</v>
      </c>
      <c r="S24" s="46">
        <v>2</v>
      </c>
      <c r="T24" s="46"/>
      <c r="U24" s="46">
        <v>1</v>
      </c>
      <c r="V24" s="73">
        <v>10</v>
      </c>
      <c r="W24" s="46"/>
      <c r="X24" s="52">
        <v>2</v>
      </c>
    </row>
    <row r="25" spans="1:25" x14ac:dyDescent="0.25">
      <c r="A25" s="1">
        <v>19</v>
      </c>
      <c r="B25" s="7">
        <v>2</v>
      </c>
      <c r="C25" s="2" t="s">
        <v>33</v>
      </c>
      <c r="D25" s="2" t="s">
        <v>107</v>
      </c>
      <c r="E25" s="37">
        <v>30</v>
      </c>
      <c r="F25" s="38" t="s">
        <v>157</v>
      </c>
      <c r="G25" s="121" t="s">
        <v>39</v>
      </c>
      <c r="H25" s="39" t="s">
        <v>158</v>
      </c>
      <c r="I25" s="2" t="s">
        <v>287</v>
      </c>
      <c r="J25" s="50">
        <v>0</v>
      </c>
      <c r="K25" s="46"/>
      <c r="L25" s="46"/>
      <c r="M25" s="46"/>
      <c r="N25" s="46"/>
      <c r="O25" s="119">
        <v>0</v>
      </c>
      <c r="P25" s="46"/>
      <c r="Q25" s="50">
        <v>0</v>
      </c>
      <c r="R25" s="46"/>
      <c r="S25" s="46"/>
      <c r="T25" s="46"/>
      <c r="U25" s="46"/>
      <c r="V25" s="73">
        <v>0</v>
      </c>
      <c r="W25" s="46"/>
      <c r="X25" s="52">
        <v>999</v>
      </c>
    </row>
    <row r="26" spans="1:25" x14ac:dyDescent="0.25">
      <c r="A26" s="1">
        <v>20</v>
      </c>
      <c r="B26" s="7" t="s">
        <v>247</v>
      </c>
      <c r="F26" s="2"/>
      <c r="J26" s="50"/>
      <c r="K26" s="46"/>
      <c r="L26" s="46"/>
      <c r="M26" s="46"/>
      <c r="N26" s="46"/>
      <c r="O26" s="119"/>
      <c r="P26" s="46"/>
      <c r="Q26" s="50"/>
      <c r="R26" s="46"/>
      <c r="S26" s="46"/>
      <c r="T26" s="46"/>
      <c r="U26" s="46"/>
      <c r="V26" s="73"/>
      <c r="W26" s="46"/>
      <c r="X26" s="52"/>
    </row>
    <row r="27" spans="1:25" x14ac:dyDescent="0.25">
      <c r="A27" s="1">
        <v>21</v>
      </c>
      <c r="B27" s="7">
        <v>1</v>
      </c>
      <c r="C27" s="2" t="s">
        <v>33</v>
      </c>
      <c r="D27" s="2" t="s">
        <v>164</v>
      </c>
      <c r="E27" s="37">
        <v>10</v>
      </c>
      <c r="F27" s="38" t="s">
        <v>169</v>
      </c>
      <c r="G27" s="122" t="s">
        <v>48</v>
      </c>
      <c r="H27" s="39" t="s">
        <v>54</v>
      </c>
      <c r="I27" s="2" t="s">
        <v>287</v>
      </c>
      <c r="J27" s="50">
        <v>12</v>
      </c>
      <c r="K27" s="46">
        <v>2</v>
      </c>
      <c r="L27" s="46">
        <v>2</v>
      </c>
      <c r="M27" s="46"/>
      <c r="N27" s="46"/>
      <c r="O27" s="119">
        <v>6</v>
      </c>
      <c r="P27" s="46"/>
      <c r="Q27" s="50">
        <v>10</v>
      </c>
      <c r="R27" s="46">
        <v>4</v>
      </c>
      <c r="S27" s="46"/>
      <c r="T27" s="46">
        <v>2</v>
      </c>
      <c r="U27" s="46"/>
      <c r="V27" s="73">
        <v>10</v>
      </c>
      <c r="W27" s="46"/>
      <c r="X27" s="52">
        <v>6</v>
      </c>
    </row>
    <row r="28" spans="1:25" ht="15.75" thickBot="1" x14ac:dyDescent="0.3">
      <c r="A28" s="1">
        <v>22</v>
      </c>
      <c r="B28" s="7" t="s">
        <v>247</v>
      </c>
      <c r="F28" s="2"/>
      <c r="J28" s="55"/>
      <c r="K28" s="56"/>
      <c r="L28" s="56"/>
      <c r="M28" s="56"/>
      <c r="N28" s="56"/>
      <c r="O28" s="123"/>
      <c r="P28" s="56"/>
      <c r="Q28" s="55"/>
      <c r="R28" s="56"/>
      <c r="S28" s="56"/>
      <c r="T28" s="56"/>
      <c r="U28" s="56"/>
      <c r="V28" s="74"/>
      <c r="W28" s="56"/>
      <c r="X28" s="59"/>
    </row>
    <row r="29" spans="1:25" x14ac:dyDescent="0.25">
      <c r="A29" s="1">
        <v>23</v>
      </c>
      <c r="B29" s="7" t="s">
        <v>247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5" x14ac:dyDescent="0.25">
      <c r="A30" s="1">
        <v>24</v>
      </c>
      <c r="B30" s="7" t="s">
        <v>247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5" x14ac:dyDescent="0.25">
      <c r="A31" s="1">
        <v>25</v>
      </c>
      <c r="B31" s="7" t="s">
        <v>247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5" x14ac:dyDescent="0.25">
      <c r="A32" s="1">
        <v>26</v>
      </c>
      <c r="B32" s="7" t="s">
        <v>247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 s="1">
        <v>27</v>
      </c>
      <c r="B33" s="7" t="s">
        <v>247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 s="1">
        <v>28</v>
      </c>
      <c r="B34" s="7" t="s">
        <v>247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A35" s="1">
        <v>29</v>
      </c>
      <c r="B35" s="7" t="s">
        <v>247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5">
      <c r="A36" s="1">
        <v>30</v>
      </c>
      <c r="B36" s="7" t="s">
        <v>247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 s="1">
        <v>31</v>
      </c>
      <c r="B37" s="7" t="s">
        <v>247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 s="1">
        <v>32</v>
      </c>
      <c r="B38" s="7" t="s">
        <v>247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5">
      <c r="A39" s="1">
        <v>33</v>
      </c>
      <c r="B39" s="7" t="s">
        <v>247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5">
      <c r="A40" s="1">
        <v>34</v>
      </c>
      <c r="B40" s="7" t="s">
        <v>247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 s="1">
        <v>35</v>
      </c>
      <c r="B41" s="7" t="s">
        <v>247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 s="1">
        <v>36</v>
      </c>
      <c r="B42" s="7" t="s">
        <v>247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5">
      <c r="A43" s="1">
        <v>37</v>
      </c>
      <c r="B43" s="7" t="s">
        <v>247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5">
      <c r="A44" s="1">
        <v>38</v>
      </c>
      <c r="B44" s="7" t="s">
        <v>247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5">
      <c r="A45" s="1">
        <v>39</v>
      </c>
      <c r="B45" s="7" t="s">
        <v>247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A46" s="1">
        <v>40</v>
      </c>
      <c r="B46" s="7" t="s">
        <v>247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 s="1">
        <v>41</v>
      </c>
      <c r="B47" s="7" t="s">
        <v>247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5">
      <c r="A48" s="1">
        <v>42</v>
      </c>
      <c r="B48" s="7" t="s">
        <v>247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5">
      <c r="A49" s="1">
        <v>43</v>
      </c>
      <c r="B49" s="7" t="s">
        <v>247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 s="1">
        <v>44</v>
      </c>
      <c r="B50" s="7" t="s">
        <v>247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5">
      <c r="A51" s="1">
        <v>45</v>
      </c>
      <c r="B51" s="7" t="s">
        <v>247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5">
      <c r="A52" s="1">
        <v>46</v>
      </c>
      <c r="B52" s="7" t="s">
        <v>247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5">
      <c r="A53" s="1">
        <v>47</v>
      </c>
      <c r="B53" s="7" t="s">
        <v>247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5">
      <c r="A54" s="1">
        <v>48</v>
      </c>
      <c r="B54" s="7" t="s">
        <v>247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5">
      <c r="A55" s="1">
        <v>49</v>
      </c>
      <c r="B55" s="7" t="s">
        <v>247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 s="1">
        <v>50</v>
      </c>
      <c r="B56" s="7" t="s">
        <v>247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5">
      <c r="A57" s="1">
        <v>51</v>
      </c>
      <c r="B57" s="7" t="s">
        <v>247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5">
      <c r="A58" s="1">
        <v>52</v>
      </c>
      <c r="B58" s="7" t="s">
        <v>247</v>
      </c>
      <c r="C58"/>
      <c r="D58"/>
      <c r="E58"/>
      <c r="F58"/>
      <c r="G58"/>
      <c r="H58"/>
      <c r="I58"/>
      <c r="J58"/>
      <c r="K58"/>
      <c r="L58"/>
      <c r="M58"/>
      <c r="N58"/>
      <c r="O58" s="124"/>
      <c r="P58"/>
      <c r="Q58"/>
    </row>
    <row r="59" spans="1:24" x14ac:dyDescent="0.25">
      <c r="A59" s="1">
        <v>53</v>
      </c>
      <c r="B59" s="7" t="s">
        <v>247</v>
      </c>
      <c r="C59"/>
      <c r="D59"/>
      <c r="E59"/>
      <c r="F59"/>
      <c r="G59"/>
      <c r="H59"/>
      <c r="I59"/>
      <c r="J59"/>
      <c r="K59"/>
      <c r="L59"/>
      <c r="M59"/>
      <c r="N59"/>
      <c r="O59" s="124"/>
      <c r="P59"/>
      <c r="Q59"/>
    </row>
    <row r="60" spans="1:24" x14ac:dyDescent="0.25">
      <c r="A60" s="1">
        <v>54</v>
      </c>
      <c r="B60" s="7" t="s">
        <v>247</v>
      </c>
      <c r="C60"/>
      <c r="D60"/>
      <c r="E60"/>
      <c r="F60"/>
      <c r="G60"/>
      <c r="H60"/>
      <c r="I60"/>
      <c r="J60"/>
      <c r="K60"/>
      <c r="L60"/>
      <c r="M60"/>
      <c r="N60"/>
      <c r="O60" s="124"/>
      <c r="P60"/>
      <c r="Q60"/>
    </row>
    <row r="61" spans="1:24" x14ac:dyDescent="0.25">
      <c r="A61" s="1">
        <v>55</v>
      </c>
      <c r="B61" s="7" t="s">
        <v>247</v>
      </c>
      <c r="C61"/>
      <c r="D61"/>
      <c r="E61"/>
      <c r="F61"/>
      <c r="G61"/>
      <c r="H61"/>
      <c r="I61"/>
      <c r="J61"/>
      <c r="K61"/>
      <c r="L61"/>
      <c r="M61"/>
      <c r="N61"/>
      <c r="O61" s="124"/>
      <c r="P61"/>
      <c r="Q61"/>
    </row>
    <row r="62" spans="1:24" x14ac:dyDescent="0.25">
      <c r="A62" s="1">
        <v>56</v>
      </c>
      <c r="B62" s="7" t="s">
        <v>247</v>
      </c>
      <c r="C62"/>
      <c r="D62"/>
      <c r="E62"/>
      <c r="F62"/>
      <c r="G62"/>
      <c r="H62"/>
      <c r="I62"/>
      <c r="J62"/>
      <c r="K62"/>
      <c r="L62"/>
      <c r="M62"/>
      <c r="N62"/>
      <c r="O62" s="124"/>
      <c r="P62"/>
      <c r="Q62"/>
    </row>
    <row r="63" spans="1:24" x14ac:dyDescent="0.25">
      <c r="A63" s="1">
        <v>57</v>
      </c>
      <c r="B63" s="7" t="s">
        <v>247</v>
      </c>
      <c r="C63"/>
      <c r="D63"/>
      <c r="E63"/>
      <c r="F63"/>
      <c r="G63"/>
      <c r="H63"/>
      <c r="I63"/>
      <c r="J63"/>
      <c r="K63"/>
      <c r="L63"/>
      <c r="M63"/>
      <c r="N63"/>
      <c r="O63" s="124"/>
      <c r="P63"/>
      <c r="Q63"/>
    </row>
    <row r="64" spans="1:24" x14ac:dyDescent="0.25">
      <c r="A64" s="1">
        <v>58</v>
      </c>
      <c r="B64" s="7" t="s">
        <v>247</v>
      </c>
      <c r="C64"/>
      <c r="D64"/>
      <c r="E64"/>
      <c r="F64"/>
      <c r="G64"/>
      <c r="H64"/>
      <c r="I64"/>
      <c r="J64"/>
      <c r="K64"/>
      <c r="L64"/>
      <c r="M64"/>
      <c r="N64"/>
      <c r="O64" s="124"/>
      <c r="P64"/>
      <c r="Q64"/>
    </row>
    <row r="65" spans="1:17" x14ac:dyDescent="0.25">
      <c r="A65" s="1">
        <v>59</v>
      </c>
      <c r="B65" s="7" t="s">
        <v>247</v>
      </c>
      <c r="C65"/>
      <c r="D65"/>
      <c r="E65"/>
      <c r="F65"/>
      <c r="G65"/>
      <c r="H65"/>
      <c r="I65"/>
      <c r="J65"/>
      <c r="K65"/>
      <c r="L65"/>
      <c r="M65"/>
      <c r="N65"/>
      <c r="O65" s="124"/>
      <c r="P65"/>
      <c r="Q65"/>
    </row>
    <row r="66" spans="1:17" x14ac:dyDescent="0.25">
      <c r="A66" s="1">
        <v>60</v>
      </c>
      <c r="B66" s="7" t="s">
        <v>247</v>
      </c>
      <c r="C66"/>
      <c r="D66"/>
      <c r="E66"/>
      <c r="F66"/>
      <c r="G66"/>
      <c r="H66"/>
      <c r="I66"/>
      <c r="J66"/>
      <c r="K66"/>
      <c r="L66"/>
      <c r="M66"/>
      <c r="N66"/>
      <c r="O66" s="124"/>
      <c r="P66"/>
      <c r="Q66"/>
    </row>
    <row r="67" spans="1:17" x14ac:dyDescent="0.25">
      <c r="A67" s="1">
        <v>61</v>
      </c>
      <c r="B67" s="7" t="s">
        <v>247</v>
      </c>
      <c r="C67"/>
      <c r="D67"/>
      <c r="E67"/>
      <c r="F67"/>
      <c r="G67"/>
      <c r="H67"/>
      <c r="I67"/>
      <c r="J67"/>
      <c r="K67"/>
      <c r="L67"/>
      <c r="M67"/>
      <c r="N67"/>
      <c r="O67" s="124"/>
      <c r="P67"/>
      <c r="Q67"/>
    </row>
    <row r="68" spans="1:17" x14ac:dyDescent="0.25">
      <c r="A68" s="1">
        <v>62</v>
      </c>
      <c r="B68" s="7" t="s">
        <v>247</v>
      </c>
      <c r="C68"/>
      <c r="D68"/>
      <c r="E68"/>
      <c r="F68"/>
      <c r="G68"/>
      <c r="H68"/>
      <c r="I68"/>
      <c r="J68"/>
      <c r="K68"/>
      <c r="L68"/>
      <c r="M68"/>
      <c r="N68"/>
      <c r="O68" s="124"/>
      <c r="P68"/>
      <c r="Q68"/>
    </row>
    <row r="69" spans="1:17" x14ac:dyDescent="0.25">
      <c r="A69" s="1">
        <v>63</v>
      </c>
      <c r="B69" s="7" t="s">
        <v>247</v>
      </c>
      <c r="C69"/>
      <c r="D69"/>
      <c r="E69"/>
      <c r="F69"/>
      <c r="G69"/>
      <c r="H69"/>
      <c r="I69"/>
      <c r="J69"/>
      <c r="K69"/>
      <c r="L69"/>
      <c r="M69"/>
      <c r="N69"/>
      <c r="O69" s="124"/>
      <c r="P69"/>
      <c r="Q69"/>
    </row>
    <row r="70" spans="1:17" x14ac:dyDescent="0.25">
      <c r="A70" s="1">
        <v>64</v>
      </c>
      <c r="B70" s="7" t="s">
        <v>247</v>
      </c>
      <c r="C70"/>
      <c r="D70"/>
      <c r="E70"/>
      <c r="F70"/>
      <c r="G70"/>
      <c r="H70"/>
      <c r="I70"/>
      <c r="J70"/>
      <c r="K70"/>
      <c r="L70"/>
      <c r="M70"/>
      <c r="N70"/>
      <c r="O70" s="124"/>
      <c r="P70"/>
      <c r="Q70"/>
    </row>
    <row r="71" spans="1:17" x14ac:dyDescent="0.25">
      <c r="A71" s="1">
        <v>65</v>
      </c>
      <c r="B71" s="7" t="s">
        <v>247</v>
      </c>
      <c r="C71"/>
      <c r="D71"/>
      <c r="E71"/>
      <c r="F71"/>
      <c r="G71"/>
      <c r="H71"/>
      <c r="I71"/>
      <c r="J71"/>
      <c r="K71"/>
      <c r="L71"/>
      <c r="M71"/>
      <c r="N71"/>
      <c r="O71" s="124"/>
      <c r="P71"/>
      <c r="Q71"/>
    </row>
    <row r="72" spans="1:17" x14ac:dyDescent="0.25">
      <c r="A72" s="1">
        <v>66</v>
      </c>
      <c r="B72" s="7" t="s">
        <v>247</v>
      </c>
      <c r="C72"/>
      <c r="D72"/>
      <c r="E72"/>
      <c r="F72"/>
      <c r="G72"/>
      <c r="H72"/>
      <c r="I72"/>
      <c r="J72"/>
      <c r="K72"/>
      <c r="L72"/>
      <c r="M72"/>
      <c r="N72"/>
      <c r="O72" s="124"/>
      <c r="P72"/>
      <c r="Q72"/>
    </row>
    <row r="73" spans="1:17" x14ac:dyDescent="0.25">
      <c r="A73" s="1">
        <v>67</v>
      </c>
      <c r="B73" s="7" t="s">
        <v>247</v>
      </c>
      <c r="C73"/>
      <c r="D73"/>
      <c r="E73"/>
      <c r="F73"/>
      <c r="G73"/>
      <c r="H73"/>
      <c r="I73"/>
      <c r="J73"/>
      <c r="K73"/>
      <c r="L73"/>
      <c r="M73"/>
      <c r="N73"/>
      <c r="O73" s="124"/>
      <c r="P73"/>
      <c r="Q73"/>
    </row>
    <row r="74" spans="1:17" x14ac:dyDescent="0.25">
      <c r="A74" s="1">
        <v>68</v>
      </c>
      <c r="B74" s="7" t="s">
        <v>247</v>
      </c>
      <c r="C74"/>
      <c r="D74"/>
      <c r="E74"/>
      <c r="F74"/>
      <c r="G74"/>
      <c r="H74"/>
      <c r="I74"/>
      <c r="J74"/>
      <c r="K74"/>
      <c r="L74"/>
      <c r="M74"/>
      <c r="N74"/>
      <c r="O74" s="124"/>
      <c r="P74"/>
      <c r="Q74"/>
    </row>
    <row r="75" spans="1:17" x14ac:dyDescent="0.25">
      <c r="A75" s="1">
        <v>69</v>
      </c>
      <c r="B75" s="7" t="s">
        <v>247</v>
      </c>
      <c r="C75"/>
      <c r="D75"/>
      <c r="E75"/>
      <c r="F75"/>
      <c r="G75"/>
      <c r="H75"/>
      <c r="I75"/>
      <c r="J75"/>
      <c r="K75"/>
      <c r="L75"/>
      <c r="M75"/>
      <c r="N75"/>
      <c r="O75" s="124"/>
      <c r="P75"/>
      <c r="Q75"/>
    </row>
    <row r="76" spans="1:17" x14ac:dyDescent="0.25">
      <c r="A76" s="1">
        <v>70</v>
      </c>
      <c r="B76" s="7" t="s">
        <v>247</v>
      </c>
      <c r="C76"/>
      <c r="D76"/>
      <c r="E76"/>
      <c r="F76"/>
      <c r="G76"/>
      <c r="H76"/>
      <c r="I76"/>
      <c r="J76"/>
      <c r="K76"/>
      <c r="L76"/>
      <c r="M76"/>
      <c r="N76"/>
      <c r="O76" s="124"/>
      <c r="P76"/>
      <c r="Q76"/>
    </row>
    <row r="77" spans="1:17" x14ac:dyDescent="0.25">
      <c r="A77" s="1">
        <v>71</v>
      </c>
      <c r="B77" s="7" t="s">
        <v>247</v>
      </c>
      <c r="C77"/>
      <c r="D77"/>
      <c r="E77"/>
      <c r="F77"/>
      <c r="G77"/>
      <c r="H77"/>
      <c r="I77"/>
      <c r="J77"/>
      <c r="K77"/>
      <c r="L77"/>
      <c r="M77"/>
      <c r="N77"/>
      <c r="O77" s="124"/>
      <c r="P77"/>
      <c r="Q77"/>
    </row>
    <row r="78" spans="1:17" x14ac:dyDescent="0.25">
      <c r="A78" s="1">
        <v>72</v>
      </c>
      <c r="B78" s="7" t="s">
        <v>247</v>
      </c>
      <c r="C78"/>
      <c r="D78"/>
      <c r="E78"/>
      <c r="F78"/>
      <c r="G78"/>
      <c r="H78"/>
      <c r="I78"/>
      <c r="J78"/>
      <c r="K78"/>
      <c r="L78"/>
      <c r="M78"/>
      <c r="N78"/>
      <c r="O78" s="124"/>
      <c r="P78"/>
      <c r="Q78"/>
    </row>
    <row r="79" spans="1:17" x14ac:dyDescent="0.25">
      <c r="A79" s="1">
        <v>73</v>
      </c>
      <c r="B79" s="7" t="s">
        <v>247</v>
      </c>
      <c r="C79"/>
      <c r="D79"/>
      <c r="E79"/>
      <c r="F79"/>
      <c r="G79"/>
      <c r="H79"/>
      <c r="I79"/>
      <c r="J79"/>
      <c r="K79"/>
      <c r="L79"/>
      <c r="M79"/>
      <c r="N79"/>
      <c r="O79" s="124"/>
      <c r="P79"/>
      <c r="Q79"/>
    </row>
    <row r="80" spans="1:17" x14ac:dyDescent="0.25">
      <c r="A80" s="1">
        <v>74</v>
      </c>
      <c r="B80" s="7" t="s">
        <v>247</v>
      </c>
      <c r="C80"/>
      <c r="D80"/>
      <c r="E80"/>
      <c r="F80"/>
      <c r="G80"/>
      <c r="H80"/>
      <c r="I80"/>
      <c r="J80"/>
      <c r="K80"/>
      <c r="L80"/>
      <c r="M80"/>
      <c r="N80"/>
      <c r="O80" s="124"/>
      <c r="P80"/>
      <c r="Q80"/>
    </row>
    <row r="81" spans="1:17" x14ac:dyDescent="0.25">
      <c r="A81" s="1">
        <v>75</v>
      </c>
      <c r="B81" s="7" t="s">
        <v>247</v>
      </c>
      <c r="C81"/>
      <c r="D81"/>
      <c r="E81"/>
      <c r="F81"/>
      <c r="G81"/>
      <c r="H81"/>
      <c r="I81"/>
      <c r="J81"/>
      <c r="K81"/>
      <c r="L81"/>
      <c r="M81"/>
      <c r="N81"/>
      <c r="O81" s="124"/>
      <c r="P81"/>
      <c r="Q81"/>
    </row>
    <row r="82" spans="1:17" x14ac:dyDescent="0.25">
      <c r="A82" s="1">
        <v>76</v>
      </c>
      <c r="B82" s="7" t="s">
        <v>247</v>
      </c>
      <c r="C82"/>
      <c r="D82"/>
      <c r="E82"/>
      <c r="F82"/>
      <c r="G82"/>
      <c r="H82"/>
      <c r="I82"/>
      <c r="J82"/>
      <c r="K82"/>
      <c r="L82"/>
      <c r="M82"/>
      <c r="N82"/>
      <c r="O82" s="124"/>
      <c r="P82"/>
      <c r="Q82"/>
    </row>
    <row r="83" spans="1:17" x14ac:dyDescent="0.25">
      <c r="A83" s="1">
        <v>77</v>
      </c>
      <c r="B83" s="7" t="s">
        <v>247</v>
      </c>
      <c r="C83"/>
      <c r="D83"/>
      <c r="E83"/>
      <c r="F83"/>
      <c r="G83"/>
      <c r="H83"/>
      <c r="I83"/>
      <c r="J83"/>
      <c r="K83"/>
      <c r="L83"/>
      <c r="M83"/>
      <c r="N83"/>
      <c r="O83" s="124"/>
      <c r="P83"/>
      <c r="Q83"/>
    </row>
    <row r="84" spans="1:17" x14ac:dyDescent="0.25">
      <c r="A84" s="1">
        <v>78</v>
      </c>
      <c r="B84" s="7" t="s">
        <v>247</v>
      </c>
      <c r="C84"/>
      <c r="D84"/>
      <c r="E84"/>
      <c r="F84"/>
      <c r="G84"/>
      <c r="H84"/>
      <c r="I84"/>
      <c r="J84"/>
      <c r="K84"/>
      <c r="L84"/>
      <c r="M84"/>
      <c r="N84"/>
      <c r="O84" s="124"/>
      <c r="P84"/>
      <c r="Q84"/>
    </row>
    <row r="85" spans="1:17" x14ac:dyDescent="0.25">
      <c r="A85" s="1">
        <v>79</v>
      </c>
      <c r="B85" s="7" t="s">
        <v>247</v>
      </c>
      <c r="C85"/>
      <c r="D85"/>
      <c r="E85"/>
      <c r="F85"/>
      <c r="G85"/>
      <c r="H85"/>
      <c r="I85"/>
      <c r="J85"/>
      <c r="K85"/>
      <c r="L85"/>
      <c r="M85"/>
      <c r="N85"/>
      <c r="O85" s="124"/>
      <c r="P85"/>
      <c r="Q85"/>
    </row>
    <row r="86" spans="1:17" x14ac:dyDescent="0.25">
      <c r="A86" s="1">
        <v>80</v>
      </c>
      <c r="B86" s="7" t="s">
        <v>247</v>
      </c>
      <c r="C86"/>
      <c r="D86"/>
      <c r="E86"/>
      <c r="F86"/>
      <c r="G86"/>
      <c r="H86"/>
      <c r="I86"/>
      <c r="J86"/>
      <c r="K86"/>
      <c r="L86"/>
      <c r="M86"/>
      <c r="N86"/>
      <c r="O86" s="124"/>
      <c r="P86"/>
      <c r="Q86"/>
    </row>
    <row r="87" spans="1:17" x14ac:dyDescent="0.25">
      <c r="A87" s="1">
        <v>81</v>
      </c>
      <c r="B87" s="7" t="s">
        <v>247</v>
      </c>
      <c r="C87"/>
      <c r="D87"/>
      <c r="E87"/>
      <c r="F87"/>
      <c r="G87"/>
      <c r="H87"/>
      <c r="I87"/>
      <c r="J87"/>
      <c r="K87"/>
      <c r="L87"/>
      <c r="M87"/>
      <c r="N87"/>
      <c r="O87" s="124"/>
      <c r="P87"/>
      <c r="Q87"/>
    </row>
    <row r="88" spans="1:17" x14ac:dyDescent="0.25">
      <c r="A88" s="1">
        <v>82</v>
      </c>
      <c r="B88" s="7" t="s">
        <v>247</v>
      </c>
      <c r="C88"/>
      <c r="D88"/>
      <c r="E88"/>
      <c r="F88"/>
      <c r="G88"/>
      <c r="H88"/>
      <c r="I88"/>
      <c r="J88"/>
      <c r="K88"/>
      <c r="L88"/>
      <c r="M88"/>
      <c r="N88"/>
      <c r="O88" s="124"/>
      <c r="P88"/>
      <c r="Q88"/>
    </row>
    <row r="89" spans="1:17" x14ac:dyDescent="0.25">
      <c r="A89" s="1">
        <v>83</v>
      </c>
      <c r="B89" s="7" t="s">
        <v>247</v>
      </c>
      <c r="C89"/>
      <c r="D89"/>
      <c r="E89"/>
      <c r="F89"/>
      <c r="G89"/>
      <c r="H89"/>
      <c r="I89"/>
      <c r="J89"/>
      <c r="K89"/>
      <c r="L89"/>
      <c r="M89"/>
      <c r="N89"/>
      <c r="O89" s="124"/>
      <c r="P89"/>
      <c r="Q89"/>
    </row>
    <row r="90" spans="1:17" x14ac:dyDescent="0.25">
      <c r="A90" s="1">
        <v>84</v>
      </c>
      <c r="B90" s="7" t="s">
        <v>247</v>
      </c>
      <c r="C90"/>
      <c r="D90"/>
      <c r="E90"/>
      <c r="F90"/>
      <c r="G90"/>
      <c r="H90"/>
      <c r="I90"/>
      <c r="J90"/>
      <c r="K90"/>
      <c r="L90"/>
      <c r="M90"/>
      <c r="N90"/>
      <c r="O90" s="124"/>
      <c r="P90"/>
      <c r="Q90"/>
    </row>
    <row r="91" spans="1:17" x14ac:dyDescent="0.25">
      <c r="A91" s="1">
        <v>85</v>
      </c>
      <c r="B91" s="7" t="s">
        <v>247</v>
      </c>
      <c r="C91"/>
      <c r="D91"/>
      <c r="E91"/>
      <c r="F91"/>
      <c r="G91"/>
      <c r="H91"/>
      <c r="I91"/>
      <c r="J91"/>
      <c r="K91"/>
      <c r="L91"/>
      <c r="M91"/>
      <c r="N91"/>
      <c r="O91" s="124"/>
      <c r="P91"/>
      <c r="Q91"/>
    </row>
    <row r="92" spans="1:17" x14ac:dyDescent="0.25">
      <c r="A92" s="1">
        <v>86</v>
      </c>
      <c r="B92" s="7" t="s">
        <v>247</v>
      </c>
      <c r="C92"/>
      <c r="D92"/>
      <c r="E92"/>
      <c r="F92"/>
      <c r="G92"/>
      <c r="H92"/>
      <c r="I92"/>
      <c r="J92"/>
      <c r="K92"/>
      <c r="L92"/>
      <c r="M92"/>
      <c r="N92"/>
      <c r="O92" s="124"/>
      <c r="P92"/>
      <c r="Q92"/>
    </row>
    <row r="93" spans="1:17" x14ac:dyDescent="0.25">
      <c r="A93" s="1">
        <v>87</v>
      </c>
      <c r="B93" s="7" t="s">
        <v>247</v>
      </c>
      <c r="C93"/>
      <c r="D93"/>
      <c r="E93"/>
      <c r="F93"/>
      <c r="G93"/>
      <c r="H93"/>
      <c r="I93"/>
      <c r="J93"/>
      <c r="K93"/>
      <c r="L93"/>
      <c r="M93"/>
      <c r="N93"/>
      <c r="O93" s="124"/>
      <c r="P93"/>
      <c r="Q93"/>
    </row>
    <row r="94" spans="1:17" x14ac:dyDescent="0.25">
      <c r="A94" s="1">
        <v>88</v>
      </c>
      <c r="B94" s="7" t="s">
        <v>247</v>
      </c>
      <c r="C94"/>
      <c r="D94"/>
      <c r="E94"/>
      <c r="F94"/>
      <c r="G94"/>
      <c r="H94"/>
      <c r="I94"/>
      <c r="J94"/>
      <c r="K94"/>
      <c r="L94"/>
      <c r="M94"/>
      <c r="N94"/>
      <c r="O94" s="124"/>
      <c r="P94"/>
      <c r="Q94"/>
    </row>
    <row r="95" spans="1:17" x14ac:dyDescent="0.25">
      <c r="A95" s="1">
        <v>89</v>
      </c>
      <c r="B95" s="7" t="s">
        <v>247</v>
      </c>
      <c r="C95"/>
      <c r="D95"/>
      <c r="E95"/>
      <c r="F95"/>
      <c r="G95"/>
      <c r="H95"/>
      <c r="I95"/>
      <c r="J95"/>
      <c r="K95"/>
      <c r="L95"/>
      <c r="M95"/>
      <c r="N95"/>
      <c r="O95" s="124"/>
      <c r="P95"/>
      <c r="Q95"/>
    </row>
    <row r="96" spans="1:17" x14ac:dyDescent="0.25">
      <c r="A96" s="1">
        <v>90</v>
      </c>
      <c r="B96" s="7" t="s">
        <v>247</v>
      </c>
      <c r="C96"/>
      <c r="D96"/>
      <c r="E96"/>
      <c r="F96"/>
      <c r="G96"/>
      <c r="H96"/>
      <c r="I96"/>
      <c r="J96"/>
      <c r="K96"/>
      <c r="L96"/>
      <c r="M96"/>
      <c r="N96"/>
      <c r="O96" s="124"/>
      <c r="P96"/>
      <c r="Q96"/>
    </row>
    <row r="97" spans="1:17" x14ac:dyDescent="0.25">
      <c r="A97" s="1">
        <v>91</v>
      </c>
      <c r="B97" s="7" t="s">
        <v>247</v>
      </c>
      <c r="C97"/>
      <c r="D97"/>
      <c r="E97"/>
      <c r="F97"/>
      <c r="G97"/>
      <c r="H97"/>
      <c r="I97"/>
      <c r="J97"/>
      <c r="K97"/>
      <c r="L97"/>
      <c r="M97"/>
      <c r="N97"/>
      <c r="O97" s="124"/>
      <c r="P97"/>
      <c r="Q97"/>
    </row>
    <row r="98" spans="1:17" x14ac:dyDescent="0.25">
      <c r="A98" s="1">
        <v>92</v>
      </c>
      <c r="B98" s="7" t="s">
        <v>247</v>
      </c>
      <c r="C98"/>
      <c r="D98"/>
      <c r="E98"/>
      <c r="F98"/>
      <c r="G98"/>
      <c r="H98"/>
      <c r="I98"/>
      <c r="J98"/>
      <c r="K98"/>
      <c r="L98"/>
      <c r="M98"/>
      <c r="N98"/>
      <c r="O98" s="124"/>
      <c r="P98"/>
      <c r="Q98"/>
    </row>
    <row r="99" spans="1:17" x14ac:dyDescent="0.25">
      <c r="A99" s="1">
        <v>93</v>
      </c>
      <c r="B99" s="7" t="s">
        <v>247</v>
      </c>
      <c r="C99"/>
      <c r="D99"/>
      <c r="E99"/>
      <c r="F99"/>
      <c r="G99"/>
      <c r="H99"/>
      <c r="I99"/>
      <c r="J99"/>
      <c r="K99"/>
      <c r="L99"/>
      <c r="M99"/>
      <c r="N99"/>
      <c r="O99" s="124"/>
      <c r="P99"/>
      <c r="Q99"/>
    </row>
    <row r="100" spans="1:17" x14ac:dyDescent="0.25">
      <c r="A100" s="1">
        <v>94</v>
      </c>
      <c r="B100" s="7" t="s">
        <v>247</v>
      </c>
      <c r="C100"/>
      <c r="D100"/>
      <c r="E100"/>
      <c r="F100"/>
      <c r="G100"/>
      <c r="H100"/>
      <c r="I100"/>
      <c r="J100"/>
      <c r="K100"/>
      <c r="L100"/>
      <c r="M100"/>
      <c r="N100"/>
      <c r="O100" s="124"/>
      <c r="P100"/>
      <c r="Q100"/>
    </row>
    <row r="101" spans="1:17" x14ac:dyDescent="0.25">
      <c r="A101" s="1">
        <v>95</v>
      </c>
      <c r="B101" s="7" t="s">
        <v>247</v>
      </c>
      <c r="C101"/>
      <c r="D101"/>
      <c r="E101"/>
      <c r="F101"/>
      <c r="G101"/>
      <c r="H101"/>
      <c r="I101"/>
      <c r="J101"/>
      <c r="K101"/>
      <c r="L101"/>
      <c r="M101"/>
      <c r="N101"/>
      <c r="O101" s="124"/>
      <c r="P101"/>
      <c r="Q101"/>
    </row>
    <row r="102" spans="1:17" x14ac:dyDescent="0.25">
      <c r="A102" s="1">
        <v>96</v>
      </c>
      <c r="B102" s="7" t="s">
        <v>247</v>
      </c>
      <c r="C102"/>
      <c r="D102"/>
      <c r="E102"/>
      <c r="F102"/>
      <c r="G102"/>
      <c r="H102"/>
      <c r="I102"/>
      <c r="J102"/>
      <c r="K102"/>
      <c r="L102"/>
      <c r="M102"/>
      <c r="N102"/>
      <c r="O102" s="124"/>
      <c r="P102"/>
      <c r="Q102"/>
    </row>
    <row r="103" spans="1:17" x14ac:dyDescent="0.25">
      <c r="A103" s="1">
        <v>97</v>
      </c>
      <c r="B103" s="7" t="s">
        <v>247</v>
      </c>
      <c r="C103"/>
      <c r="D103"/>
      <c r="E103"/>
      <c r="F103"/>
      <c r="G103"/>
      <c r="H103"/>
      <c r="I103"/>
      <c r="J103"/>
      <c r="K103"/>
      <c r="L103"/>
      <c r="M103"/>
      <c r="N103"/>
      <c r="O103" s="124"/>
      <c r="P103"/>
      <c r="Q103"/>
    </row>
    <row r="104" spans="1:17" x14ac:dyDescent="0.25">
      <c r="A104" s="1">
        <v>98</v>
      </c>
      <c r="B104" s="7" t="s">
        <v>247</v>
      </c>
      <c r="C104"/>
      <c r="D104"/>
      <c r="E104"/>
      <c r="F104"/>
      <c r="G104"/>
      <c r="H104"/>
      <c r="I104"/>
      <c r="J104"/>
      <c r="K104"/>
      <c r="L104"/>
      <c r="M104"/>
      <c r="N104"/>
      <c r="O104" s="124"/>
      <c r="P104"/>
      <c r="Q104"/>
    </row>
    <row r="105" spans="1:17" x14ac:dyDescent="0.25">
      <c r="A105" s="1">
        <v>99</v>
      </c>
      <c r="B105" s="7" t="s">
        <v>247</v>
      </c>
      <c r="C105"/>
      <c r="D105"/>
      <c r="E105"/>
      <c r="F105"/>
      <c r="G105"/>
      <c r="H105"/>
      <c r="I105"/>
      <c r="J105"/>
      <c r="K105"/>
      <c r="L105"/>
      <c r="M105"/>
      <c r="N105"/>
      <c r="O105" s="124"/>
      <c r="P105"/>
      <c r="Q105"/>
    </row>
    <row r="106" spans="1:17" x14ac:dyDescent="0.25">
      <c r="A106" s="1">
        <v>100</v>
      </c>
      <c r="B106" s="7" t="s">
        <v>247</v>
      </c>
      <c r="C106"/>
      <c r="D106"/>
      <c r="E106"/>
      <c r="F106"/>
      <c r="G106"/>
      <c r="H106"/>
      <c r="I106"/>
      <c r="J106"/>
      <c r="K106"/>
      <c r="L106"/>
      <c r="M106"/>
      <c r="N106"/>
      <c r="O106" s="124"/>
      <c r="P106"/>
      <c r="Q106"/>
    </row>
    <row r="107" spans="1:17" x14ac:dyDescent="0.25">
      <c r="A107" s="1">
        <v>101</v>
      </c>
      <c r="B107" s="7" t="s">
        <v>247</v>
      </c>
      <c r="C107"/>
      <c r="D107"/>
      <c r="E107"/>
      <c r="F107"/>
      <c r="G107"/>
      <c r="H107"/>
      <c r="I107"/>
      <c r="J107"/>
      <c r="K107"/>
      <c r="L107"/>
      <c r="M107"/>
      <c r="N107"/>
      <c r="O107" s="124"/>
      <c r="P107"/>
      <c r="Q107"/>
    </row>
    <row r="108" spans="1:17" x14ac:dyDescent="0.25">
      <c r="A108" s="1">
        <v>102</v>
      </c>
      <c r="B108" s="7" t="s">
        <v>247</v>
      </c>
      <c r="C108"/>
      <c r="D108"/>
      <c r="E108"/>
      <c r="F108"/>
      <c r="G108"/>
      <c r="H108"/>
      <c r="I108"/>
      <c r="J108"/>
      <c r="K108"/>
      <c r="L108"/>
      <c r="M108"/>
      <c r="N108"/>
      <c r="O108" s="124"/>
      <c r="P108"/>
      <c r="Q108"/>
    </row>
    <row r="109" spans="1:17" x14ac:dyDescent="0.25">
      <c r="A109" s="1">
        <v>103</v>
      </c>
      <c r="B109" s="7" t="s">
        <v>247</v>
      </c>
      <c r="C109"/>
      <c r="D109"/>
      <c r="E109"/>
      <c r="F109"/>
      <c r="G109"/>
      <c r="H109"/>
      <c r="I109"/>
      <c r="J109"/>
      <c r="K109"/>
      <c r="L109"/>
      <c r="M109"/>
      <c r="N109"/>
      <c r="O109" s="124"/>
      <c r="P109"/>
      <c r="Q109"/>
    </row>
    <row r="110" spans="1:17" x14ac:dyDescent="0.25">
      <c r="A110" s="1">
        <v>104</v>
      </c>
      <c r="B110" s="7" t="s">
        <v>247</v>
      </c>
      <c r="C110"/>
      <c r="D110"/>
      <c r="E110"/>
      <c r="F110"/>
      <c r="G110"/>
      <c r="H110"/>
      <c r="I110"/>
      <c r="J110"/>
      <c r="K110"/>
      <c r="L110"/>
      <c r="M110"/>
      <c r="N110"/>
      <c r="O110" s="124"/>
      <c r="P110"/>
      <c r="Q110"/>
    </row>
    <row r="111" spans="1:17" x14ac:dyDescent="0.25">
      <c r="A111" s="1">
        <v>105</v>
      </c>
      <c r="B111" s="7" t="s">
        <v>247</v>
      </c>
      <c r="C111"/>
      <c r="D111"/>
      <c r="E111"/>
      <c r="F111"/>
      <c r="G111"/>
      <c r="H111"/>
      <c r="I111"/>
      <c r="J111"/>
      <c r="K111"/>
      <c r="L111"/>
      <c r="M111"/>
      <c r="N111"/>
      <c r="O111" s="124"/>
      <c r="P111"/>
      <c r="Q111"/>
    </row>
    <row r="112" spans="1:17" x14ac:dyDescent="0.25">
      <c r="A112" s="1">
        <v>106</v>
      </c>
      <c r="B112" s="7" t="s">
        <v>247</v>
      </c>
      <c r="C112"/>
      <c r="D112"/>
      <c r="E112"/>
      <c r="F112"/>
      <c r="G112"/>
      <c r="H112"/>
      <c r="I112"/>
      <c r="J112"/>
      <c r="K112"/>
      <c r="L112"/>
      <c r="M112"/>
      <c r="N112"/>
      <c r="O112" s="124"/>
      <c r="P112"/>
      <c r="Q112"/>
    </row>
    <row r="113" spans="1:17" x14ac:dyDescent="0.25">
      <c r="A113" s="1">
        <v>107</v>
      </c>
      <c r="B113" s="7" t="s">
        <v>247</v>
      </c>
      <c r="C113"/>
      <c r="D113"/>
      <c r="E113"/>
      <c r="F113"/>
      <c r="G113"/>
      <c r="H113"/>
      <c r="I113"/>
      <c r="J113"/>
      <c r="K113"/>
      <c r="L113"/>
      <c r="M113"/>
      <c r="N113"/>
      <c r="O113" s="124"/>
      <c r="P113"/>
      <c r="Q113"/>
    </row>
    <row r="114" spans="1:17" x14ac:dyDescent="0.25">
      <c r="A114" s="1">
        <v>108</v>
      </c>
      <c r="B114" s="7" t="s">
        <v>247</v>
      </c>
      <c r="C114"/>
      <c r="D114"/>
      <c r="E114"/>
      <c r="F114"/>
      <c r="G114"/>
      <c r="H114"/>
      <c r="I114"/>
      <c r="J114"/>
      <c r="K114"/>
      <c r="L114"/>
      <c r="M114"/>
      <c r="N114"/>
      <c r="O114" s="124"/>
      <c r="P114"/>
      <c r="Q114"/>
    </row>
    <row r="115" spans="1:17" x14ac:dyDescent="0.25">
      <c r="A115" s="1">
        <v>109</v>
      </c>
      <c r="B115" s="7" t="s">
        <v>247</v>
      </c>
      <c r="C115"/>
      <c r="D115"/>
      <c r="E115"/>
      <c r="F115"/>
      <c r="G115"/>
      <c r="H115"/>
      <c r="I115"/>
      <c r="J115"/>
      <c r="K115"/>
      <c r="L115"/>
      <c r="M115"/>
      <c r="N115"/>
      <c r="O115" s="124"/>
      <c r="P115"/>
      <c r="Q115"/>
    </row>
    <row r="116" spans="1:17" x14ac:dyDescent="0.25">
      <c r="A116" s="1">
        <v>110</v>
      </c>
      <c r="B116" s="7" t="s">
        <v>247</v>
      </c>
      <c r="C116"/>
      <c r="D116"/>
      <c r="E116"/>
      <c r="F116"/>
      <c r="G116"/>
      <c r="H116"/>
      <c r="I116"/>
      <c r="J116"/>
      <c r="K116"/>
      <c r="L116"/>
      <c r="M116"/>
      <c r="N116"/>
      <c r="O116" s="124"/>
      <c r="P116"/>
      <c r="Q116"/>
    </row>
    <row r="117" spans="1:17" x14ac:dyDescent="0.25">
      <c r="A117" s="1">
        <v>111</v>
      </c>
      <c r="B117" s="7" t="s">
        <v>247</v>
      </c>
      <c r="C117"/>
      <c r="D117"/>
      <c r="E117"/>
      <c r="F117"/>
      <c r="G117"/>
      <c r="H117"/>
      <c r="I117"/>
      <c r="J117"/>
      <c r="K117"/>
      <c r="L117"/>
      <c r="M117"/>
      <c r="N117"/>
      <c r="O117" s="124"/>
      <c r="P117"/>
      <c r="Q117"/>
    </row>
    <row r="118" spans="1:17" x14ac:dyDescent="0.25">
      <c r="A118" s="1">
        <v>112</v>
      </c>
      <c r="B118" s="7" t="s">
        <v>247</v>
      </c>
      <c r="C118"/>
      <c r="D118"/>
      <c r="E118"/>
      <c r="F118"/>
      <c r="G118"/>
      <c r="H118"/>
      <c r="I118"/>
      <c r="J118"/>
      <c r="K118"/>
      <c r="L118"/>
      <c r="M118"/>
      <c r="N118"/>
      <c r="O118" s="124"/>
      <c r="P118"/>
      <c r="Q118"/>
    </row>
    <row r="119" spans="1:17" x14ac:dyDescent="0.25">
      <c r="A119" s="1">
        <v>113</v>
      </c>
      <c r="B119" s="7" t="s">
        <v>247</v>
      </c>
      <c r="C119"/>
      <c r="D119"/>
      <c r="E119"/>
      <c r="F119"/>
      <c r="G119"/>
      <c r="H119"/>
      <c r="I119"/>
      <c r="J119"/>
      <c r="K119"/>
      <c r="L119"/>
      <c r="M119"/>
      <c r="N119"/>
      <c r="O119" s="124"/>
      <c r="P119"/>
      <c r="Q119"/>
    </row>
    <row r="120" spans="1:17" x14ac:dyDescent="0.25">
      <c r="A120" s="1">
        <v>114</v>
      </c>
      <c r="B120" s="7" t="s">
        <v>247</v>
      </c>
      <c r="C120"/>
      <c r="D120"/>
      <c r="E120"/>
      <c r="F120"/>
      <c r="G120"/>
      <c r="H120"/>
      <c r="I120"/>
      <c r="J120"/>
      <c r="K120"/>
      <c r="L120"/>
      <c r="M120"/>
      <c r="N120"/>
      <c r="O120" s="124"/>
      <c r="P120"/>
      <c r="Q120"/>
    </row>
    <row r="121" spans="1:17" x14ac:dyDescent="0.25">
      <c r="A121" s="1">
        <v>115</v>
      </c>
      <c r="B121" s="7" t="s">
        <v>247</v>
      </c>
      <c r="C121"/>
      <c r="D121"/>
      <c r="E121"/>
      <c r="F121"/>
      <c r="G121"/>
      <c r="H121"/>
      <c r="I121"/>
      <c r="J121"/>
      <c r="K121"/>
      <c r="L121"/>
      <c r="M121"/>
      <c r="N121"/>
      <c r="O121" s="124"/>
      <c r="P121"/>
      <c r="Q121"/>
    </row>
    <row r="122" spans="1:17" x14ac:dyDescent="0.25">
      <c r="A122" s="1">
        <v>116</v>
      </c>
      <c r="B122" s="7" t="s">
        <v>247</v>
      </c>
      <c r="C122"/>
      <c r="D122"/>
      <c r="E122"/>
      <c r="F122"/>
      <c r="G122"/>
      <c r="H122"/>
      <c r="I122"/>
      <c r="J122"/>
      <c r="K122"/>
      <c r="L122"/>
      <c r="M122"/>
      <c r="N122"/>
      <c r="O122" s="124"/>
      <c r="P122"/>
      <c r="Q122"/>
    </row>
    <row r="123" spans="1:17" x14ac:dyDescent="0.25">
      <c r="A123" s="1">
        <v>117</v>
      </c>
      <c r="B123" s="7" t="s">
        <v>247</v>
      </c>
      <c r="C123"/>
      <c r="D123"/>
      <c r="E123"/>
      <c r="F123"/>
      <c r="G123"/>
      <c r="H123"/>
      <c r="I123"/>
      <c r="J123"/>
      <c r="K123"/>
      <c r="L123"/>
      <c r="M123"/>
      <c r="N123"/>
      <c r="O123" s="124"/>
      <c r="P123"/>
      <c r="Q123"/>
    </row>
    <row r="124" spans="1:17" x14ac:dyDescent="0.25">
      <c r="A124" s="1">
        <v>118</v>
      </c>
      <c r="B124" s="7" t="s">
        <v>247</v>
      </c>
      <c r="C124"/>
      <c r="D124"/>
      <c r="E124"/>
      <c r="F124"/>
      <c r="G124"/>
      <c r="H124"/>
      <c r="I124"/>
      <c r="J124"/>
      <c r="K124"/>
      <c r="L124"/>
      <c r="M124"/>
      <c r="N124"/>
      <c r="O124" s="124"/>
      <c r="P124"/>
      <c r="Q124"/>
    </row>
    <row r="125" spans="1:17" x14ac:dyDescent="0.25">
      <c r="A125" s="1">
        <v>119</v>
      </c>
      <c r="B125" s="7" t="s">
        <v>247</v>
      </c>
      <c r="C125"/>
      <c r="D125"/>
      <c r="E125"/>
      <c r="F125"/>
      <c r="G125"/>
      <c r="H125"/>
      <c r="I125"/>
      <c r="J125"/>
      <c r="K125"/>
      <c r="L125"/>
      <c r="M125"/>
      <c r="N125"/>
      <c r="O125" s="124"/>
      <c r="P125"/>
      <c r="Q125"/>
    </row>
    <row r="126" spans="1:17" x14ac:dyDescent="0.25">
      <c r="A126" s="1">
        <v>120</v>
      </c>
      <c r="B126" s="7" t="s">
        <v>247</v>
      </c>
      <c r="C126"/>
      <c r="D126"/>
      <c r="E126"/>
      <c r="F126"/>
      <c r="G126"/>
      <c r="H126"/>
      <c r="I126"/>
      <c r="J126"/>
      <c r="K126"/>
      <c r="L126"/>
      <c r="M126"/>
      <c r="N126"/>
      <c r="O126" s="124"/>
      <c r="P126"/>
      <c r="Q126"/>
    </row>
    <row r="127" spans="1:17" x14ac:dyDescent="0.25">
      <c r="A127" s="1">
        <v>121</v>
      </c>
      <c r="B127" s="7" t="s">
        <v>247</v>
      </c>
      <c r="C127"/>
      <c r="D127"/>
      <c r="E127"/>
      <c r="F127"/>
      <c r="G127"/>
      <c r="H127"/>
      <c r="I127"/>
      <c r="J127"/>
      <c r="K127"/>
      <c r="L127"/>
      <c r="M127"/>
      <c r="N127"/>
      <c r="O127" s="124"/>
      <c r="P127"/>
      <c r="Q127"/>
    </row>
    <row r="128" spans="1:17" x14ac:dyDescent="0.25">
      <c r="A128" s="1">
        <v>122</v>
      </c>
      <c r="B128" s="7" t="s">
        <v>247</v>
      </c>
      <c r="C128"/>
      <c r="D128"/>
      <c r="E128"/>
      <c r="F128"/>
      <c r="G128"/>
      <c r="H128"/>
      <c r="I128"/>
      <c r="J128"/>
      <c r="K128"/>
      <c r="L128"/>
      <c r="M128"/>
      <c r="N128"/>
      <c r="O128" s="124"/>
      <c r="P128"/>
      <c r="Q128"/>
    </row>
    <row r="129" spans="1:17" x14ac:dyDescent="0.25">
      <c r="A129" s="1">
        <v>123</v>
      </c>
      <c r="B129" s="7" t="s">
        <v>247</v>
      </c>
      <c r="C129"/>
      <c r="D129"/>
      <c r="E129"/>
      <c r="F129"/>
      <c r="G129"/>
      <c r="H129"/>
      <c r="I129"/>
      <c r="J129"/>
      <c r="K129"/>
      <c r="L129"/>
      <c r="M129"/>
      <c r="N129"/>
      <c r="O129" s="124"/>
      <c r="P129"/>
      <c r="Q129"/>
    </row>
    <row r="130" spans="1:17" x14ac:dyDescent="0.25">
      <c r="A130" s="1">
        <v>124</v>
      </c>
      <c r="B130" s="7" t="s">
        <v>247</v>
      </c>
      <c r="C130"/>
      <c r="D130"/>
      <c r="E130"/>
      <c r="F130"/>
      <c r="G130"/>
      <c r="H130"/>
      <c r="I130"/>
      <c r="J130"/>
      <c r="K130"/>
      <c r="L130"/>
      <c r="M130"/>
      <c r="N130"/>
      <c r="O130" s="124"/>
      <c r="P130"/>
      <c r="Q130"/>
    </row>
    <row r="131" spans="1:17" x14ac:dyDescent="0.25">
      <c r="A131" s="1">
        <v>125</v>
      </c>
      <c r="B131" s="7" t="s">
        <v>247</v>
      </c>
      <c r="C131"/>
      <c r="D131"/>
      <c r="E131"/>
      <c r="F131"/>
      <c r="G131"/>
      <c r="H131"/>
      <c r="I131"/>
      <c r="J131"/>
      <c r="K131"/>
      <c r="L131"/>
      <c r="M131"/>
      <c r="N131"/>
      <c r="O131" s="124"/>
      <c r="P131"/>
      <c r="Q131"/>
    </row>
    <row r="132" spans="1:17" x14ac:dyDescent="0.25">
      <c r="A132" s="1">
        <v>126</v>
      </c>
      <c r="B132" s="7" t="s">
        <v>247</v>
      </c>
      <c r="C132"/>
      <c r="D132"/>
      <c r="E132"/>
      <c r="F132"/>
      <c r="G132"/>
      <c r="H132"/>
      <c r="I132"/>
      <c r="J132"/>
      <c r="K132"/>
      <c r="L132"/>
      <c r="M132"/>
      <c r="N132"/>
      <c r="O132" s="124"/>
      <c r="P132"/>
      <c r="Q132"/>
    </row>
    <row r="133" spans="1:17" x14ac:dyDescent="0.25">
      <c r="A133" s="1">
        <v>127</v>
      </c>
      <c r="B133" s="7" t="s">
        <v>247</v>
      </c>
      <c r="C133"/>
      <c r="D133"/>
      <c r="E133"/>
      <c r="F133"/>
      <c r="G133"/>
      <c r="H133"/>
      <c r="I133"/>
      <c r="J133"/>
      <c r="K133"/>
      <c r="L133"/>
      <c r="M133"/>
      <c r="N133"/>
      <c r="O133" s="124"/>
      <c r="P133"/>
      <c r="Q133"/>
    </row>
    <row r="134" spans="1:17" x14ac:dyDescent="0.25">
      <c r="A134" s="1">
        <v>128</v>
      </c>
      <c r="B134" s="7" t="s">
        <v>247</v>
      </c>
      <c r="C134"/>
      <c r="D134"/>
      <c r="E134"/>
      <c r="F134"/>
      <c r="G134"/>
      <c r="H134"/>
      <c r="I134"/>
      <c r="J134"/>
      <c r="K134"/>
      <c r="L134"/>
      <c r="M134"/>
      <c r="N134"/>
      <c r="O134" s="124"/>
      <c r="P134"/>
      <c r="Q134"/>
    </row>
    <row r="135" spans="1:17" x14ac:dyDescent="0.25">
      <c r="A135" s="1">
        <v>129</v>
      </c>
      <c r="B135" s="7" t="s">
        <v>247</v>
      </c>
      <c r="C135"/>
      <c r="D135"/>
      <c r="E135"/>
      <c r="F135"/>
      <c r="G135"/>
      <c r="H135"/>
      <c r="I135"/>
      <c r="J135"/>
      <c r="K135"/>
      <c r="L135"/>
      <c r="M135"/>
      <c r="N135"/>
      <c r="O135" s="124"/>
      <c r="P135"/>
      <c r="Q135"/>
    </row>
    <row r="136" spans="1:17" x14ac:dyDescent="0.25">
      <c r="A136" s="1">
        <v>130</v>
      </c>
      <c r="B136" s="7" t="s">
        <v>247</v>
      </c>
      <c r="C136"/>
      <c r="D136"/>
      <c r="E136"/>
      <c r="F136"/>
      <c r="G136"/>
      <c r="H136"/>
      <c r="I136"/>
      <c r="J136"/>
      <c r="K136"/>
      <c r="L136"/>
      <c r="M136"/>
      <c r="N136"/>
      <c r="O136" s="124"/>
      <c r="P136"/>
      <c r="Q136"/>
    </row>
    <row r="137" spans="1:17" x14ac:dyDescent="0.25">
      <c r="A137" s="1">
        <v>131</v>
      </c>
      <c r="B137" s="7" t="s">
        <v>247</v>
      </c>
      <c r="C137"/>
      <c r="D137"/>
      <c r="E137"/>
      <c r="F137"/>
      <c r="G137"/>
      <c r="H137"/>
      <c r="I137"/>
      <c r="J137"/>
      <c r="K137"/>
      <c r="L137"/>
      <c r="M137"/>
      <c r="N137"/>
      <c r="O137" s="124"/>
      <c r="P137"/>
      <c r="Q137"/>
    </row>
    <row r="138" spans="1:17" x14ac:dyDescent="0.25">
      <c r="A138" s="1">
        <v>132</v>
      </c>
      <c r="B138" s="7" t="s">
        <v>247</v>
      </c>
      <c r="C138"/>
      <c r="D138"/>
      <c r="E138"/>
      <c r="F138"/>
      <c r="G138"/>
      <c r="H138"/>
      <c r="I138"/>
      <c r="J138"/>
      <c r="K138"/>
      <c r="L138"/>
      <c r="M138"/>
      <c r="N138"/>
      <c r="O138" s="124"/>
      <c r="P138"/>
      <c r="Q138"/>
    </row>
    <row r="139" spans="1:17" x14ac:dyDescent="0.25">
      <c r="A139" s="1">
        <v>133</v>
      </c>
      <c r="B139" s="7" t="s">
        <v>247</v>
      </c>
      <c r="C139"/>
      <c r="D139"/>
      <c r="E139"/>
      <c r="F139"/>
      <c r="G139"/>
      <c r="H139"/>
      <c r="I139"/>
      <c r="J139"/>
      <c r="K139"/>
      <c r="L139"/>
      <c r="M139"/>
      <c r="N139"/>
      <c r="O139" s="124"/>
      <c r="P139"/>
      <c r="Q139"/>
    </row>
    <row r="140" spans="1:17" x14ac:dyDescent="0.25">
      <c r="A140" s="1">
        <v>134</v>
      </c>
      <c r="B140" s="7" t="s">
        <v>247</v>
      </c>
      <c r="C140"/>
      <c r="D140"/>
      <c r="E140"/>
      <c r="F140"/>
      <c r="G140"/>
      <c r="H140"/>
      <c r="I140"/>
      <c r="J140"/>
      <c r="K140"/>
      <c r="L140"/>
      <c r="M140"/>
      <c r="N140"/>
      <c r="O140" s="124"/>
      <c r="P140"/>
      <c r="Q140"/>
    </row>
    <row r="141" spans="1:17" x14ac:dyDescent="0.25">
      <c r="A141" s="1">
        <v>135</v>
      </c>
      <c r="B141" s="7" t="s">
        <v>247</v>
      </c>
      <c r="C141"/>
      <c r="D141"/>
      <c r="E141"/>
      <c r="F141"/>
      <c r="G141"/>
      <c r="H141"/>
      <c r="I141"/>
      <c r="J141"/>
      <c r="K141"/>
      <c r="L141"/>
      <c r="M141"/>
      <c r="N141"/>
      <c r="O141" s="124"/>
      <c r="P141"/>
      <c r="Q141"/>
    </row>
    <row r="142" spans="1:17" x14ac:dyDescent="0.25">
      <c r="A142" s="1">
        <v>136</v>
      </c>
      <c r="B142" s="7" t="s">
        <v>247</v>
      </c>
      <c r="C142"/>
      <c r="D142"/>
      <c r="E142"/>
      <c r="F142"/>
      <c r="G142"/>
      <c r="H142"/>
      <c r="I142"/>
      <c r="J142"/>
      <c r="K142"/>
      <c r="L142"/>
      <c r="M142"/>
      <c r="N142"/>
      <c r="O142" s="124"/>
      <c r="P142"/>
      <c r="Q142"/>
    </row>
    <row r="143" spans="1:17" x14ac:dyDescent="0.25">
      <c r="A143" s="1">
        <v>137</v>
      </c>
      <c r="B143" s="7" t="s">
        <v>247</v>
      </c>
      <c r="C143"/>
      <c r="D143"/>
      <c r="E143"/>
      <c r="F143"/>
      <c r="G143"/>
      <c r="H143"/>
      <c r="I143"/>
      <c r="J143"/>
      <c r="K143"/>
      <c r="L143"/>
      <c r="M143"/>
      <c r="N143"/>
      <c r="O143" s="124"/>
      <c r="P143"/>
      <c r="Q143"/>
    </row>
    <row r="144" spans="1:17" x14ac:dyDescent="0.25">
      <c r="A144" s="1">
        <v>138</v>
      </c>
      <c r="B144" s="7" t="s">
        <v>247</v>
      </c>
      <c r="C144"/>
      <c r="D144"/>
      <c r="E144"/>
      <c r="F144"/>
      <c r="G144"/>
      <c r="H144"/>
      <c r="I144"/>
      <c r="J144"/>
      <c r="K144"/>
      <c r="L144"/>
      <c r="M144"/>
      <c r="N144"/>
      <c r="O144" s="124"/>
      <c r="P144"/>
      <c r="Q144"/>
    </row>
    <row r="145" spans="1:17" x14ac:dyDescent="0.25">
      <c r="A145" s="1">
        <v>139</v>
      </c>
      <c r="B145" s="7" t="s">
        <v>247</v>
      </c>
      <c r="C145"/>
      <c r="D145"/>
      <c r="E145"/>
      <c r="F145"/>
      <c r="G145"/>
      <c r="H145"/>
      <c r="I145"/>
      <c r="J145"/>
      <c r="K145"/>
      <c r="L145"/>
      <c r="M145"/>
      <c r="N145"/>
      <c r="O145" s="124"/>
      <c r="P145"/>
      <c r="Q145"/>
    </row>
    <row r="146" spans="1:17" x14ac:dyDescent="0.25">
      <c r="A146" s="1">
        <v>140</v>
      </c>
      <c r="B146" s="7" t="s">
        <v>247</v>
      </c>
      <c r="C146"/>
      <c r="D146"/>
      <c r="E146"/>
      <c r="F146"/>
      <c r="G146"/>
      <c r="H146"/>
      <c r="I146"/>
      <c r="J146"/>
      <c r="K146"/>
      <c r="L146"/>
      <c r="M146"/>
      <c r="N146"/>
      <c r="O146" s="124"/>
      <c r="P146"/>
      <c r="Q146"/>
    </row>
    <row r="147" spans="1:17" x14ac:dyDescent="0.25">
      <c r="A147" s="1">
        <v>141</v>
      </c>
      <c r="B147" s="7" t="s">
        <v>247</v>
      </c>
      <c r="C147"/>
      <c r="D147"/>
      <c r="E147"/>
      <c r="F147"/>
      <c r="G147"/>
      <c r="H147"/>
      <c r="I147"/>
      <c r="J147"/>
      <c r="K147"/>
      <c r="L147"/>
      <c r="M147"/>
      <c r="N147"/>
      <c r="O147" s="124"/>
      <c r="P147"/>
      <c r="Q147"/>
    </row>
    <row r="148" spans="1:17" x14ac:dyDescent="0.25">
      <c r="A148" s="1">
        <v>142</v>
      </c>
      <c r="B148" s="7" t="s">
        <v>247</v>
      </c>
      <c r="C148"/>
      <c r="D148"/>
      <c r="E148"/>
      <c r="F148"/>
      <c r="G148"/>
      <c r="H148"/>
      <c r="I148"/>
      <c r="J148"/>
      <c r="K148"/>
      <c r="L148"/>
      <c r="M148"/>
      <c r="N148"/>
      <c r="O148" s="124"/>
      <c r="P148"/>
      <c r="Q148"/>
    </row>
    <row r="149" spans="1:17" x14ac:dyDescent="0.25">
      <c r="A149" s="1">
        <v>143</v>
      </c>
      <c r="B149" s="7" t="s">
        <v>247</v>
      </c>
      <c r="C149"/>
      <c r="D149"/>
      <c r="E149"/>
      <c r="F149"/>
      <c r="G149"/>
      <c r="H149"/>
      <c r="I149"/>
      <c r="J149"/>
      <c r="K149"/>
      <c r="L149"/>
      <c r="M149"/>
      <c r="N149"/>
      <c r="O149" s="124"/>
      <c r="P149"/>
      <c r="Q149"/>
    </row>
    <row r="150" spans="1:17" x14ac:dyDescent="0.25">
      <c r="A150" s="1">
        <v>144</v>
      </c>
      <c r="B150" s="7" t="s">
        <v>247</v>
      </c>
      <c r="C150"/>
      <c r="D150"/>
      <c r="E150"/>
      <c r="F150"/>
      <c r="G150"/>
      <c r="H150"/>
      <c r="I150"/>
      <c r="J150"/>
      <c r="K150"/>
      <c r="L150"/>
      <c r="M150"/>
      <c r="N150"/>
      <c r="O150" s="124"/>
      <c r="P150"/>
      <c r="Q150"/>
    </row>
    <row r="151" spans="1:17" x14ac:dyDescent="0.25">
      <c r="A151" s="1">
        <v>145</v>
      </c>
      <c r="B151" s="7" t="s">
        <v>247</v>
      </c>
      <c r="C151"/>
      <c r="D151"/>
      <c r="E151"/>
      <c r="F151"/>
      <c r="G151"/>
      <c r="H151"/>
      <c r="I151"/>
      <c r="J151"/>
      <c r="K151"/>
      <c r="L151"/>
      <c r="M151"/>
      <c r="N151"/>
      <c r="O151" s="124"/>
      <c r="P151"/>
      <c r="Q151"/>
    </row>
    <row r="152" spans="1:17" x14ac:dyDescent="0.25">
      <c r="A152" s="1">
        <v>146</v>
      </c>
      <c r="B152" s="7" t="s">
        <v>247</v>
      </c>
      <c r="C152"/>
      <c r="D152"/>
      <c r="E152"/>
      <c r="F152"/>
      <c r="G152"/>
      <c r="H152"/>
      <c r="I152"/>
      <c r="J152"/>
      <c r="K152"/>
      <c r="L152"/>
      <c r="M152"/>
      <c r="N152"/>
      <c r="O152" s="124"/>
      <c r="P152"/>
      <c r="Q152"/>
    </row>
    <row r="153" spans="1:17" x14ac:dyDescent="0.25">
      <c r="A153" s="1">
        <v>147</v>
      </c>
      <c r="B153" s="7" t="s">
        <v>247</v>
      </c>
      <c r="C153"/>
      <c r="D153"/>
      <c r="E153"/>
      <c r="F153"/>
      <c r="G153"/>
      <c r="H153"/>
      <c r="I153"/>
      <c r="J153"/>
      <c r="K153"/>
      <c r="L153"/>
      <c r="M153"/>
      <c r="N153"/>
      <c r="O153" s="124"/>
      <c r="P153"/>
      <c r="Q153"/>
    </row>
    <row r="154" spans="1:17" x14ac:dyDescent="0.25">
      <c r="A154" s="1">
        <v>148</v>
      </c>
      <c r="B154" s="7" t="s">
        <v>247</v>
      </c>
      <c r="C154"/>
      <c r="D154"/>
      <c r="E154"/>
      <c r="F154"/>
      <c r="G154"/>
      <c r="H154"/>
      <c r="I154"/>
      <c r="J154"/>
      <c r="K154"/>
      <c r="L154"/>
      <c r="M154"/>
      <c r="N154"/>
      <c r="O154" s="124"/>
      <c r="P154"/>
      <c r="Q154"/>
    </row>
    <row r="155" spans="1:17" x14ac:dyDescent="0.25">
      <c r="A155" s="1">
        <v>149</v>
      </c>
      <c r="B155" s="7" t="s">
        <v>247</v>
      </c>
      <c r="C155"/>
      <c r="D155"/>
      <c r="E155"/>
      <c r="F155"/>
      <c r="G155"/>
      <c r="H155"/>
      <c r="I155"/>
      <c r="J155"/>
      <c r="K155"/>
      <c r="L155"/>
      <c r="M155"/>
      <c r="N155"/>
      <c r="O155" s="124"/>
      <c r="P155"/>
      <c r="Q155"/>
    </row>
    <row r="156" spans="1:17" x14ac:dyDescent="0.25">
      <c r="A156" s="1">
        <v>150</v>
      </c>
      <c r="B156" s="7" t="s">
        <v>247</v>
      </c>
      <c r="C156"/>
      <c r="D156"/>
      <c r="E156"/>
      <c r="F156"/>
      <c r="G156"/>
      <c r="H156"/>
      <c r="I156"/>
      <c r="J156"/>
      <c r="K156"/>
      <c r="L156"/>
      <c r="M156"/>
      <c r="N156"/>
      <c r="O156" s="124"/>
      <c r="P156"/>
      <c r="Q156"/>
    </row>
    <row r="157" spans="1:17" x14ac:dyDescent="0.25">
      <c r="A157" s="1">
        <v>151</v>
      </c>
      <c r="B157" s="7" t="s">
        <v>247</v>
      </c>
      <c r="C157"/>
      <c r="D157"/>
      <c r="E157"/>
      <c r="F157"/>
      <c r="G157"/>
      <c r="H157"/>
      <c r="I157"/>
      <c r="J157"/>
      <c r="K157"/>
      <c r="L157"/>
      <c r="M157"/>
      <c r="N157"/>
      <c r="O157" s="124"/>
      <c r="P157"/>
      <c r="Q157"/>
    </row>
    <row r="158" spans="1:17" x14ac:dyDescent="0.25">
      <c r="A158" s="1">
        <v>152</v>
      </c>
      <c r="B158" s="7" t="s">
        <v>247</v>
      </c>
      <c r="C158"/>
      <c r="D158"/>
      <c r="E158"/>
      <c r="F158"/>
      <c r="G158"/>
      <c r="H158"/>
      <c r="I158"/>
      <c r="J158"/>
      <c r="K158"/>
      <c r="L158"/>
      <c r="M158"/>
      <c r="N158"/>
      <c r="O158" s="124"/>
      <c r="P158"/>
      <c r="Q158"/>
    </row>
    <row r="159" spans="1:17" x14ac:dyDescent="0.25">
      <c r="A159" s="1">
        <v>153</v>
      </c>
      <c r="B159" s="7" t="s">
        <v>247</v>
      </c>
      <c r="C159"/>
      <c r="D159"/>
      <c r="E159"/>
      <c r="F159"/>
      <c r="G159"/>
      <c r="H159"/>
      <c r="I159"/>
      <c r="J159"/>
      <c r="K159"/>
      <c r="L159"/>
      <c r="M159"/>
      <c r="N159"/>
      <c r="O159" s="124"/>
      <c r="P159"/>
      <c r="Q159"/>
    </row>
    <row r="160" spans="1:17" x14ac:dyDescent="0.25">
      <c r="A160" s="1">
        <v>154</v>
      </c>
      <c r="B160" s="7" t="s">
        <v>247</v>
      </c>
      <c r="C160"/>
      <c r="D160"/>
      <c r="E160"/>
      <c r="F160"/>
      <c r="G160"/>
      <c r="H160"/>
      <c r="I160"/>
      <c r="J160"/>
      <c r="K160"/>
      <c r="L160"/>
      <c r="M160"/>
      <c r="N160"/>
      <c r="O160" s="124"/>
      <c r="P160"/>
      <c r="Q160"/>
    </row>
    <row r="161" spans="1:17" x14ac:dyDescent="0.25">
      <c r="A161" s="1">
        <v>155</v>
      </c>
      <c r="B161" s="7" t="s">
        <v>247</v>
      </c>
      <c r="C161"/>
      <c r="D161"/>
      <c r="E161"/>
      <c r="F161"/>
      <c r="G161"/>
      <c r="H161"/>
      <c r="I161"/>
      <c r="J161"/>
      <c r="K161"/>
      <c r="L161"/>
      <c r="M161"/>
      <c r="N161"/>
      <c r="O161" s="124"/>
      <c r="P161"/>
      <c r="Q161"/>
    </row>
    <row r="162" spans="1:17" x14ac:dyDescent="0.25">
      <c r="A162" s="1">
        <v>156</v>
      </c>
      <c r="B162" s="7" t="s">
        <v>247</v>
      </c>
      <c r="C162"/>
      <c r="D162"/>
      <c r="E162"/>
      <c r="F162"/>
      <c r="G162"/>
      <c r="H162"/>
      <c r="I162"/>
      <c r="J162"/>
      <c r="K162"/>
      <c r="L162"/>
      <c r="M162"/>
      <c r="N162"/>
      <c r="O162" s="124"/>
      <c r="P162"/>
      <c r="Q162"/>
    </row>
    <row r="163" spans="1:17" x14ac:dyDescent="0.25">
      <c r="A163" s="1">
        <v>157</v>
      </c>
      <c r="B163" s="7" t="s">
        <v>247</v>
      </c>
      <c r="C163"/>
      <c r="D163"/>
      <c r="E163"/>
      <c r="F163"/>
      <c r="G163"/>
      <c r="H163"/>
      <c r="I163"/>
      <c r="J163"/>
      <c r="K163"/>
      <c r="L163"/>
      <c r="M163"/>
      <c r="N163"/>
      <c r="O163" s="124"/>
      <c r="P163"/>
      <c r="Q163"/>
    </row>
    <row r="164" spans="1:17" x14ac:dyDescent="0.25">
      <c r="A164" s="1">
        <v>158</v>
      </c>
      <c r="B164" s="7" t="s">
        <v>247</v>
      </c>
      <c r="C164"/>
      <c r="D164"/>
      <c r="E164"/>
      <c r="F164"/>
      <c r="G164"/>
      <c r="H164"/>
      <c r="I164"/>
      <c r="J164"/>
      <c r="K164"/>
      <c r="L164"/>
      <c r="M164"/>
      <c r="N164"/>
      <c r="O164" s="124"/>
      <c r="P164"/>
      <c r="Q164"/>
    </row>
    <row r="165" spans="1:17" x14ac:dyDescent="0.25">
      <c r="A165" s="1">
        <v>159</v>
      </c>
      <c r="B165" s="7" t="s">
        <v>247</v>
      </c>
      <c r="C165"/>
      <c r="D165"/>
      <c r="E165"/>
      <c r="F165"/>
      <c r="G165"/>
      <c r="H165"/>
      <c r="I165"/>
      <c r="J165"/>
      <c r="K165"/>
      <c r="L165"/>
      <c r="M165"/>
      <c r="N165"/>
      <c r="O165" s="124"/>
      <c r="P165"/>
      <c r="Q165"/>
    </row>
    <row r="166" spans="1:17" x14ac:dyDescent="0.25">
      <c r="A166" s="1">
        <v>160</v>
      </c>
      <c r="B166" s="7" t="s">
        <v>247</v>
      </c>
      <c r="C166"/>
      <c r="D166"/>
      <c r="E166"/>
      <c r="F166"/>
      <c r="G166"/>
      <c r="H166"/>
      <c r="I166"/>
      <c r="J166"/>
      <c r="K166"/>
      <c r="L166"/>
      <c r="M166"/>
      <c r="N166"/>
      <c r="O166" s="124"/>
      <c r="P166"/>
      <c r="Q166"/>
    </row>
    <row r="167" spans="1:17" x14ac:dyDescent="0.25">
      <c r="A167" s="1">
        <v>161</v>
      </c>
      <c r="B167" s="7" t="s">
        <v>247</v>
      </c>
      <c r="C167"/>
      <c r="D167"/>
      <c r="E167"/>
      <c r="F167"/>
      <c r="G167"/>
      <c r="H167"/>
      <c r="I167"/>
      <c r="J167"/>
      <c r="K167"/>
      <c r="L167"/>
      <c r="M167"/>
      <c r="N167"/>
      <c r="O167" s="124"/>
      <c r="P167"/>
      <c r="Q167"/>
    </row>
    <row r="168" spans="1:17" x14ac:dyDescent="0.25">
      <c r="A168" s="1">
        <v>162</v>
      </c>
      <c r="B168" s="7" t="s">
        <v>247</v>
      </c>
      <c r="C168"/>
      <c r="D168"/>
      <c r="E168"/>
      <c r="F168"/>
      <c r="G168"/>
      <c r="H168"/>
      <c r="I168"/>
      <c r="J168"/>
      <c r="K168"/>
      <c r="L168"/>
      <c r="M168"/>
      <c r="N168"/>
      <c r="O168" s="124"/>
      <c r="P168"/>
      <c r="Q168"/>
    </row>
    <row r="169" spans="1:17" x14ac:dyDescent="0.25">
      <c r="A169" s="1">
        <v>163</v>
      </c>
      <c r="B169" s="7" t="s">
        <v>247</v>
      </c>
      <c r="C169"/>
      <c r="D169"/>
      <c r="E169"/>
      <c r="F169"/>
      <c r="G169"/>
      <c r="H169"/>
      <c r="I169"/>
      <c r="J169"/>
      <c r="K169"/>
      <c r="L169"/>
      <c r="M169"/>
      <c r="N169"/>
      <c r="O169" s="124"/>
      <c r="P169"/>
      <c r="Q169"/>
    </row>
    <row r="170" spans="1:17" x14ac:dyDescent="0.25">
      <c r="A170" s="1">
        <v>164</v>
      </c>
      <c r="B170" s="7" t="s">
        <v>247</v>
      </c>
      <c r="C170"/>
      <c r="D170"/>
      <c r="E170"/>
      <c r="F170"/>
      <c r="G170"/>
      <c r="H170"/>
      <c r="I170"/>
      <c r="J170"/>
      <c r="K170"/>
      <c r="L170"/>
      <c r="M170"/>
      <c r="N170"/>
      <c r="O170" s="124"/>
      <c r="P170"/>
      <c r="Q170"/>
    </row>
    <row r="171" spans="1:17" x14ac:dyDescent="0.25">
      <c r="A171" s="1">
        <v>165</v>
      </c>
      <c r="B171" s="7" t="s">
        <v>247</v>
      </c>
      <c r="C171"/>
      <c r="D171"/>
      <c r="E171"/>
      <c r="F171"/>
      <c r="G171"/>
      <c r="H171"/>
      <c r="I171"/>
      <c r="J171"/>
      <c r="K171"/>
      <c r="L171"/>
      <c r="M171"/>
      <c r="N171"/>
      <c r="O171" s="124"/>
      <c r="P171"/>
      <c r="Q171"/>
    </row>
    <row r="172" spans="1:17" x14ac:dyDescent="0.25">
      <c r="A172" s="1">
        <v>166</v>
      </c>
      <c r="B172" s="7" t="s">
        <v>247</v>
      </c>
      <c r="C172"/>
      <c r="D172"/>
      <c r="E172"/>
      <c r="F172"/>
      <c r="G172"/>
      <c r="H172"/>
      <c r="I172"/>
      <c r="J172"/>
      <c r="K172"/>
      <c r="L172"/>
      <c r="M172"/>
      <c r="N172"/>
      <c r="O172" s="124"/>
      <c r="P172"/>
      <c r="Q172"/>
    </row>
    <row r="173" spans="1:17" x14ac:dyDescent="0.25">
      <c r="A173" s="1">
        <v>167</v>
      </c>
      <c r="B173" s="7" t="s">
        <v>247</v>
      </c>
      <c r="C173"/>
      <c r="D173"/>
      <c r="E173"/>
      <c r="F173"/>
      <c r="G173"/>
      <c r="H173"/>
      <c r="I173"/>
      <c r="J173"/>
      <c r="K173"/>
      <c r="L173"/>
      <c r="M173"/>
      <c r="N173"/>
      <c r="O173" s="124"/>
      <c r="P173"/>
      <c r="Q173"/>
    </row>
    <row r="174" spans="1:17" x14ac:dyDescent="0.25">
      <c r="A174" s="1">
        <v>168</v>
      </c>
      <c r="B174" s="7" t="s">
        <v>247</v>
      </c>
      <c r="C174"/>
      <c r="D174"/>
      <c r="E174"/>
      <c r="F174"/>
      <c r="G174"/>
      <c r="H174"/>
      <c r="I174"/>
      <c r="J174"/>
      <c r="K174"/>
      <c r="L174"/>
      <c r="M174"/>
      <c r="N174"/>
      <c r="O174" s="124"/>
      <c r="P174"/>
      <c r="Q174"/>
    </row>
    <row r="175" spans="1:17" x14ac:dyDescent="0.25">
      <c r="A175" s="1">
        <v>169</v>
      </c>
      <c r="B175" s="7" t="s">
        <v>247</v>
      </c>
      <c r="C175"/>
      <c r="D175"/>
      <c r="E175"/>
      <c r="F175"/>
      <c r="G175"/>
      <c r="H175"/>
      <c r="I175"/>
      <c r="J175"/>
      <c r="K175"/>
      <c r="L175"/>
      <c r="M175"/>
      <c r="N175"/>
      <c r="O175" s="124"/>
      <c r="P175"/>
      <c r="Q175"/>
    </row>
    <row r="176" spans="1:17" x14ac:dyDescent="0.25">
      <c r="A176" s="1">
        <v>170</v>
      </c>
      <c r="B176" s="7" t="s">
        <v>247</v>
      </c>
      <c r="C176"/>
      <c r="D176"/>
      <c r="E176"/>
      <c r="F176"/>
      <c r="G176"/>
      <c r="H176"/>
      <c r="I176"/>
      <c r="J176"/>
      <c r="K176"/>
      <c r="L176"/>
      <c r="M176"/>
      <c r="N176"/>
      <c r="O176" s="124"/>
      <c r="P176"/>
      <c r="Q176"/>
    </row>
    <row r="177" spans="1:17" x14ac:dyDescent="0.25">
      <c r="A177" s="1">
        <v>171</v>
      </c>
      <c r="B177" s="7" t="s">
        <v>247</v>
      </c>
      <c r="C177"/>
      <c r="D177"/>
      <c r="E177"/>
      <c r="F177"/>
      <c r="G177"/>
      <c r="H177"/>
      <c r="I177"/>
      <c r="J177"/>
      <c r="K177"/>
      <c r="L177"/>
      <c r="M177"/>
      <c r="N177"/>
      <c r="O177" s="124"/>
      <c r="P177"/>
      <c r="Q177"/>
    </row>
    <row r="178" spans="1:17" x14ac:dyDescent="0.25">
      <c r="A178" s="1">
        <v>172</v>
      </c>
      <c r="B178" s="7" t="s">
        <v>247</v>
      </c>
      <c r="C178"/>
      <c r="D178"/>
      <c r="E178"/>
      <c r="F178"/>
      <c r="G178"/>
      <c r="H178"/>
      <c r="I178"/>
      <c r="J178"/>
      <c r="K178"/>
      <c r="L178"/>
      <c r="M178"/>
      <c r="N178"/>
      <c r="O178" s="124"/>
      <c r="P178"/>
      <c r="Q178"/>
    </row>
    <row r="179" spans="1:17" x14ac:dyDescent="0.25">
      <c r="A179" s="1">
        <v>173</v>
      </c>
      <c r="B179" s="7" t="s">
        <v>247</v>
      </c>
      <c r="C179"/>
      <c r="D179"/>
      <c r="E179"/>
      <c r="F179"/>
      <c r="G179"/>
      <c r="H179"/>
      <c r="I179"/>
      <c r="J179"/>
      <c r="K179"/>
      <c r="L179"/>
      <c r="M179"/>
      <c r="N179"/>
      <c r="O179" s="124"/>
      <c r="P179"/>
      <c r="Q179"/>
    </row>
    <row r="180" spans="1:17" x14ac:dyDescent="0.25">
      <c r="A180" s="1">
        <v>174</v>
      </c>
      <c r="B180" s="7" t="s">
        <v>247</v>
      </c>
      <c r="C180"/>
      <c r="D180"/>
      <c r="E180"/>
      <c r="F180"/>
      <c r="G180"/>
      <c r="H180"/>
      <c r="I180"/>
      <c r="J180"/>
      <c r="K180"/>
      <c r="L180"/>
      <c r="M180"/>
      <c r="N180"/>
      <c r="O180" s="124"/>
      <c r="P180"/>
      <c r="Q180"/>
    </row>
    <row r="181" spans="1:17" x14ac:dyDescent="0.25">
      <c r="A181" s="1">
        <v>175</v>
      </c>
      <c r="B181" s="7" t="s">
        <v>247</v>
      </c>
      <c r="C181"/>
      <c r="D181"/>
      <c r="E181"/>
      <c r="F181"/>
      <c r="G181"/>
      <c r="H181"/>
      <c r="I181"/>
      <c r="J181"/>
      <c r="K181"/>
      <c r="L181"/>
      <c r="M181"/>
      <c r="N181"/>
      <c r="O181" s="124"/>
      <c r="P181"/>
      <c r="Q181"/>
    </row>
    <row r="182" spans="1:17" x14ac:dyDescent="0.25">
      <c r="A182" s="1">
        <v>176</v>
      </c>
      <c r="B182" s="7" t="s">
        <v>247</v>
      </c>
      <c r="C182"/>
      <c r="D182"/>
      <c r="E182"/>
      <c r="F182"/>
      <c r="G182"/>
      <c r="H182"/>
      <c r="I182"/>
      <c r="J182"/>
      <c r="K182"/>
      <c r="L182"/>
      <c r="M182"/>
      <c r="N182"/>
      <c r="O182" s="124"/>
      <c r="P182"/>
      <c r="Q182"/>
    </row>
    <row r="183" spans="1:17" x14ac:dyDescent="0.25">
      <c r="A183" s="1">
        <v>177</v>
      </c>
      <c r="B183" s="7" t="s">
        <v>247</v>
      </c>
      <c r="C183"/>
      <c r="D183"/>
      <c r="E183"/>
      <c r="F183"/>
      <c r="G183"/>
      <c r="H183"/>
      <c r="I183"/>
      <c r="J183"/>
      <c r="K183"/>
      <c r="L183"/>
      <c r="M183"/>
      <c r="N183"/>
      <c r="O183" s="124"/>
      <c r="P183"/>
      <c r="Q183"/>
    </row>
    <row r="184" spans="1:17" x14ac:dyDescent="0.25">
      <c r="A184" s="1">
        <v>178</v>
      </c>
      <c r="B184" s="7" t="s">
        <v>247</v>
      </c>
      <c r="C184"/>
      <c r="D184"/>
      <c r="E184"/>
      <c r="F184"/>
      <c r="G184"/>
      <c r="H184"/>
      <c r="I184"/>
      <c r="J184"/>
      <c r="K184"/>
      <c r="L184"/>
      <c r="M184"/>
      <c r="N184"/>
      <c r="O184" s="124"/>
      <c r="P184"/>
      <c r="Q184"/>
    </row>
    <row r="185" spans="1:17" x14ac:dyDescent="0.25">
      <c r="A185" s="1">
        <v>179</v>
      </c>
      <c r="B185" s="7" t="s">
        <v>247</v>
      </c>
      <c r="C185"/>
      <c r="D185"/>
      <c r="E185"/>
      <c r="F185"/>
      <c r="G185"/>
      <c r="H185"/>
      <c r="I185"/>
      <c r="J185"/>
      <c r="K185"/>
      <c r="L185"/>
      <c r="M185"/>
      <c r="N185"/>
      <c r="O185" s="124"/>
      <c r="P185"/>
      <c r="Q185"/>
    </row>
    <row r="186" spans="1:17" x14ac:dyDescent="0.25">
      <c r="A186" s="1">
        <v>180</v>
      </c>
      <c r="B186" s="7" t="s">
        <v>247</v>
      </c>
      <c r="C186"/>
      <c r="D186"/>
      <c r="E186"/>
      <c r="F186"/>
      <c r="G186"/>
      <c r="H186"/>
      <c r="I186"/>
      <c r="J186"/>
      <c r="K186"/>
      <c r="L186"/>
      <c r="M186"/>
      <c r="N186"/>
      <c r="O186" s="124"/>
      <c r="P186"/>
      <c r="Q186"/>
    </row>
    <row r="187" spans="1:17" x14ac:dyDescent="0.25">
      <c r="A187" s="1">
        <v>181</v>
      </c>
      <c r="B187" s="7" t="s">
        <v>247</v>
      </c>
      <c r="C187"/>
      <c r="D187"/>
      <c r="E187"/>
      <c r="F187"/>
      <c r="G187"/>
      <c r="H187"/>
      <c r="I187"/>
      <c r="J187"/>
      <c r="K187"/>
      <c r="L187"/>
      <c r="M187"/>
      <c r="N187"/>
      <c r="O187" s="124"/>
      <c r="P187"/>
      <c r="Q187"/>
    </row>
    <row r="188" spans="1:17" x14ac:dyDescent="0.25">
      <c r="A188" s="1">
        <v>182</v>
      </c>
      <c r="B188" s="7" t="s">
        <v>247</v>
      </c>
      <c r="C188"/>
      <c r="D188"/>
      <c r="E188"/>
      <c r="F188"/>
      <c r="G188"/>
      <c r="H188"/>
      <c r="I188"/>
      <c r="J188"/>
      <c r="K188"/>
      <c r="L188"/>
      <c r="M188"/>
      <c r="N188"/>
      <c r="O188" s="124"/>
      <c r="P188"/>
      <c r="Q188"/>
    </row>
    <row r="189" spans="1:17" x14ac:dyDescent="0.25">
      <c r="A189" s="1">
        <v>183</v>
      </c>
      <c r="B189" s="7" t="s">
        <v>247</v>
      </c>
      <c r="C189"/>
      <c r="D189"/>
      <c r="E189"/>
      <c r="F189"/>
      <c r="G189"/>
      <c r="H189"/>
      <c r="I189"/>
      <c r="J189"/>
      <c r="K189"/>
      <c r="L189"/>
      <c r="M189"/>
      <c r="N189"/>
      <c r="O189" s="124"/>
      <c r="P189"/>
      <c r="Q189"/>
    </row>
    <row r="190" spans="1:17" x14ac:dyDescent="0.25">
      <c r="A190" s="1">
        <v>184</v>
      </c>
      <c r="B190" s="7" t="s">
        <v>247</v>
      </c>
      <c r="C190"/>
      <c r="D190"/>
      <c r="E190"/>
      <c r="F190"/>
      <c r="G190"/>
      <c r="H190"/>
      <c r="I190"/>
      <c r="J190"/>
      <c r="K190"/>
      <c r="L190"/>
      <c r="M190"/>
      <c r="N190"/>
      <c r="O190" s="124"/>
      <c r="P190"/>
      <c r="Q190"/>
    </row>
    <row r="191" spans="1:17" x14ac:dyDescent="0.25">
      <c r="A191" s="1">
        <v>185</v>
      </c>
      <c r="B191" s="7" t="s">
        <v>247</v>
      </c>
      <c r="C191"/>
      <c r="D191"/>
      <c r="E191"/>
      <c r="F191"/>
      <c r="G191"/>
      <c r="H191"/>
      <c r="I191"/>
      <c r="J191"/>
      <c r="K191"/>
      <c r="L191"/>
      <c r="M191"/>
      <c r="N191"/>
      <c r="O191" s="124"/>
      <c r="P191"/>
      <c r="Q191"/>
    </row>
    <row r="192" spans="1:17" x14ac:dyDescent="0.25">
      <c r="A192" s="1">
        <v>186</v>
      </c>
      <c r="B192" s="7" t="s">
        <v>247</v>
      </c>
      <c r="C192"/>
      <c r="D192"/>
      <c r="E192"/>
      <c r="F192"/>
      <c r="G192"/>
      <c r="H192"/>
      <c r="I192"/>
      <c r="J192"/>
      <c r="K192"/>
      <c r="L192"/>
      <c r="M192"/>
      <c r="N192"/>
      <c r="O192" s="124"/>
      <c r="P192"/>
      <c r="Q192"/>
    </row>
    <row r="193" spans="1:17" x14ac:dyDescent="0.25">
      <c r="A193" s="1">
        <v>187</v>
      </c>
      <c r="B193" s="7" t="s">
        <v>247</v>
      </c>
      <c r="C193"/>
      <c r="D193"/>
      <c r="E193"/>
      <c r="F193"/>
      <c r="G193"/>
      <c r="H193"/>
      <c r="I193"/>
      <c r="J193"/>
      <c r="K193"/>
      <c r="L193"/>
      <c r="M193"/>
      <c r="N193"/>
      <c r="O193" s="124"/>
      <c r="P193"/>
      <c r="Q193"/>
    </row>
    <row r="194" spans="1:17" x14ac:dyDescent="0.25">
      <c r="A194" s="1">
        <v>188</v>
      </c>
      <c r="B194" s="7" t="s">
        <v>247</v>
      </c>
      <c r="C194"/>
      <c r="D194"/>
      <c r="E194"/>
      <c r="F194"/>
      <c r="G194"/>
      <c r="H194"/>
      <c r="I194"/>
      <c r="J194"/>
      <c r="K194"/>
      <c r="L194"/>
      <c r="M194"/>
      <c r="N194"/>
      <c r="O194" s="124"/>
      <c r="P194"/>
      <c r="Q194"/>
    </row>
    <row r="195" spans="1:17" x14ac:dyDescent="0.25">
      <c r="A195" s="1">
        <v>189</v>
      </c>
      <c r="B195" s="7" t="s">
        <v>247</v>
      </c>
      <c r="C195"/>
      <c r="D195"/>
      <c r="E195"/>
      <c r="F195"/>
      <c r="G195"/>
      <c r="H195"/>
      <c r="I195"/>
      <c r="J195"/>
      <c r="K195"/>
      <c r="L195"/>
      <c r="M195"/>
      <c r="N195"/>
      <c r="O195" s="124"/>
      <c r="P195"/>
      <c r="Q195"/>
    </row>
    <row r="196" spans="1:17" x14ac:dyDescent="0.25">
      <c r="A196" s="1">
        <v>190</v>
      </c>
      <c r="B196" s="7" t="s">
        <v>247</v>
      </c>
      <c r="C196"/>
      <c r="D196"/>
      <c r="E196"/>
      <c r="F196"/>
      <c r="G196"/>
      <c r="H196"/>
      <c r="I196"/>
      <c r="J196"/>
      <c r="K196"/>
      <c r="L196"/>
      <c r="M196"/>
      <c r="N196"/>
      <c r="O196" s="124"/>
      <c r="P196"/>
      <c r="Q196"/>
    </row>
    <row r="197" spans="1:17" x14ac:dyDescent="0.25">
      <c r="A197" s="1">
        <v>191</v>
      </c>
      <c r="B197" s="7" t="s">
        <v>247</v>
      </c>
      <c r="C197"/>
      <c r="D197"/>
      <c r="E197"/>
      <c r="F197"/>
      <c r="G197"/>
      <c r="H197"/>
      <c r="I197"/>
      <c r="J197"/>
      <c r="K197"/>
      <c r="L197"/>
      <c r="M197"/>
      <c r="N197"/>
      <c r="O197" s="124"/>
      <c r="P197"/>
      <c r="Q197"/>
    </row>
    <row r="198" spans="1:17" x14ac:dyDescent="0.25">
      <c r="A198" s="1">
        <v>192</v>
      </c>
      <c r="B198" s="7" t="s">
        <v>247</v>
      </c>
      <c r="C198"/>
      <c r="D198"/>
      <c r="E198"/>
      <c r="F198"/>
      <c r="G198"/>
      <c r="H198"/>
      <c r="I198"/>
      <c r="J198"/>
      <c r="K198"/>
      <c r="L198"/>
      <c r="M198"/>
      <c r="N198"/>
      <c r="O198" s="124"/>
      <c r="P198"/>
      <c r="Q198"/>
    </row>
    <row r="199" spans="1:17" x14ac:dyDescent="0.25">
      <c r="A199" s="1">
        <v>193</v>
      </c>
      <c r="B199" s="7" t="s">
        <v>247</v>
      </c>
      <c r="C199"/>
      <c r="D199"/>
      <c r="E199"/>
      <c r="F199"/>
      <c r="G199"/>
      <c r="H199"/>
      <c r="I199"/>
      <c r="J199"/>
      <c r="K199"/>
      <c r="L199"/>
      <c r="M199"/>
      <c r="N199"/>
      <c r="O199" s="124"/>
      <c r="P199"/>
      <c r="Q199"/>
    </row>
    <row r="200" spans="1:17" x14ac:dyDescent="0.25">
      <c r="A200" s="1">
        <v>194</v>
      </c>
      <c r="B200" s="7" t="s">
        <v>247</v>
      </c>
      <c r="C200"/>
      <c r="D200"/>
      <c r="E200"/>
      <c r="F200"/>
      <c r="G200"/>
      <c r="H200"/>
      <c r="I200"/>
      <c r="J200"/>
      <c r="K200"/>
      <c r="L200"/>
      <c r="M200"/>
      <c r="N200"/>
      <c r="O200" s="124"/>
      <c r="P200"/>
      <c r="Q200"/>
    </row>
    <row r="201" spans="1:17" x14ac:dyDescent="0.25">
      <c r="A201" s="1">
        <v>195</v>
      </c>
      <c r="B201" s="7" t="s">
        <v>247</v>
      </c>
      <c r="C201"/>
      <c r="D201"/>
      <c r="E201"/>
      <c r="F201"/>
      <c r="G201"/>
      <c r="H201"/>
      <c r="I201"/>
      <c r="J201"/>
      <c r="K201"/>
      <c r="L201"/>
      <c r="M201"/>
      <c r="N201"/>
      <c r="O201" s="124"/>
      <c r="P201"/>
      <c r="Q201"/>
    </row>
    <row r="202" spans="1:17" x14ac:dyDescent="0.25">
      <c r="A202" s="1">
        <v>196</v>
      </c>
      <c r="C202"/>
      <c r="D202"/>
      <c r="E202"/>
      <c r="F202"/>
      <c r="G202"/>
      <c r="H202"/>
      <c r="I202"/>
      <c r="J202"/>
      <c r="K202"/>
      <c r="L202"/>
      <c r="M202"/>
      <c r="N202"/>
      <c r="O202" s="124"/>
      <c r="P202"/>
      <c r="Q202"/>
    </row>
    <row r="203" spans="1:17" x14ac:dyDescent="0.25">
      <c r="C203"/>
      <c r="D203"/>
      <c r="E203"/>
      <c r="F203"/>
      <c r="G203"/>
      <c r="H203"/>
      <c r="I203"/>
      <c r="J203"/>
      <c r="K203"/>
      <c r="L203"/>
      <c r="M203"/>
      <c r="N203"/>
      <c r="O203" s="124"/>
      <c r="P203"/>
      <c r="Q203"/>
    </row>
    <row r="204" spans="1:17" x14ac:dyDescent="0.25">
      <c r="C204"/>
      <c r="D204"/>
      <c r="E204"/>
      <c r="F204"/>
      <c r="G204"/>
      <c r="H204"/>
      <c r="I204"/>
      <c r="J204"/>
      <c r="K204"/>
      <c r="L204"/>
      <c r="M204"/>
      <c r="N204"/>
      <c r="O204" s="124"/>
      <c r="P204"/>
      <c r="Q204"/>
    </row>
    <row r="205" spans="1:17" x14ac:dyDescent="0.25">
      <c r="C205"/>
      <c r="D205"/>
      <c r="E205"/>
      <c r="F205"/>
      <c r="G205"/>
      <c r="H205"/>
      <c r="I205"/>
      <c r="J205"/>
      <c r="K205"/>
      <c r="L205"/>
      <c r="M205"/>
      <c r="N205"/>
      <c r="O205" s="124"/>
      <c r="P205"/>
      <c r="Q205"/>
    </row>
    <row r="206" spans="1:17" x14ac:dyDescent="0.25">
      <c r="C206"/>
      <c r="D206"/>
      <c r="E206"/>
      <c r="F206"/>
      <c r="G206"/>
      <c r="H206"/>
      <c r="I206"/>
      <c r="J206"/>
      <c r="K206"/>
      <c r="L206"/>
      <c r="M206"/>
      <c r="N206"/>
      <c r="O206" s="124"/>
      <c r="P206"/>
      <c r="Q206"/>
    </row>
    <row r="207" spans="1:17" x14ac:dyDescent="0.25">
      <c r="C207"/>
      <c r="D207"/>
      <c r="E207"/>
      <c r="F207"/>
      <c r="G207"/>
      <c r="H207"/>
      <c r="I207"/>
      <c r="J207"/>
      <c r="K207"/>
      <c r="L207"/>
      <c r="M207"/>
      <c r="N207"/>
      <c r="O207" s="124"/>
      <c r="P207"/>
      <c r="Q207"/>
    </row>
    <row r="208" spans="1:17" x14ac:dyDescent="0.25">
      <c r="C208"/>
      <c r="D208"/>
      <c r="E208"/>
      <c r="F208"/>
      <c r="G208"/>
      <c r="H208"/>
      <c r="I208"/>
      <c r="J208"/>
      <c r="K208"/>
      <c r="L208"/>
      <c r="M208"/>
      <c r="N208"/>
      <c r="O208" s="124"/>
      <c r="P208"/>
      <c r="Q208"/>
    </row>
    <row r="209" spans="3:17" x14ac:dyDescent="0.25">
      <c r="C209"/>
      <c r="D209"/>
      <c r="E209"/>
      <c r="F209"/>
      <c r="G209"/>
      <c r="H209"/>
      <c r="I209"/>
      <c r="J209"/>
      <c r="K209"/>
      <c r="L209"/>
      <c r="M209"/>
      <c r="N209"/>
      <c r="O209" s="124"/>
      <c r="P209"/>
      <c r="Q209"/>
    </row>
    <row r="210" spans="3:17" x14ac:dyDescent="0.25">
      <c r="C210"/>
      <c r="D210"/>
      <c r="E210"/>
      <c r="F210"/>
      <c r="G210"/>
      <c r="H210"/>
      <c r="I210"/>
      <c r="J210"/>
      <c r="K210"/>
      <c r="L210"/>
      <c r="M210"/>
      <c r="N210"/>
      <c r="O210" s="124"/>
      <c r="P210"/>
      <c r="Q210"/>
    </row>
    <row r="211" spans="3:17" x14ac:dyDescent="0.25">
      <c r="C211"/>
      <c r="D211"/>
      <c r="E211"/>
      <c r="F211"/>
      <c r="G211"/>
      <c r="H211"/>
      <c r="I211"/>
      <c r="J211"/>
      <c r="K211"/>
      <c r="L211"/>
      <c r="M211"/>
      <c r="N211"/>
      <c r="O211" s="124"/>
      <c r="P211"/>
      <c r="Q211"/>
    </row>
    <row r="212" spans="3:17" x14ac:dyDescent="0.25">
      <c r="C212"/>
      <c r="D212"/>
      <c r="E212"/>
      <c r="F212"/>
      <c r="G212"/>
      <c r="H212"/>
      <c r="I212"/>
      <c r="J212"/>
      <c r="K212"/>
      <c r="L212"/>
      <c r="M212"/>
      <c r="N212"/>
      <c r="O212" s="124"/>
      <c r="P212"/>
      <c r="Q212"/>
    </row>
    <row r="213" spans="3:17" x14ac:dyDescent="0.25">
      <c r="C213"/>
      <c r="D213"/>
      <c r="E213"/>
      <c r="F213"/>
      <c r="G213"/>
      <c r="H213"/>
      <c r="I213"/>
      <c r="J213"/>
      <c r="K213"/>
      <c r="L213"/>
      <c r="M213"/>
      <c r="N213"/>
      <c r="O213" s="124"/>
      <c r="P213"/>
      <c r="Q213"/>
    </row>
    <row r="214" spans="3:17" x14ac:dyDescent="0.25">
      <c r="C214"/>
      <c r="D214"/>
      <c r="E214"/>
      <c r="F214"/>
      <c r="G214"/>
      <c r="H214"/>
      <c r="I214"/>
      <c r="J214"/>
      <c r="K214"/>
      <c r="L214"/>
      <c r="M214"/>
      <c r="N214"/>
      <c r="O214" s="124"/>
      <c r="P214"/>
      <c r="Q214"/>
    </row>
    <row r="215" spans="3:17" x14ac:dyDescent="0.25">
      <c r="C215"/>
      <c r="D215"/>
      <c r="E215"/>
      <c r="F215"/>
      <c r="G215"/>
      <c r="H215"/>
      <c r="I215"/>
      <c r="J215"/>
      <c r="K215"/>
      <c r="L215"/>
      <c r="M215"/>
      <c r="N215"/>
      <c r="O215" s="124"/>
      <c r="P215"/>
      <c r="Q215"/>
    </row>
    <row r="216" spans="3:17" x14ac:dyDescent="0.25">
      <c r="C216"/>
      <c r="D216"/>
      <c r="E216"/>
      <c r="F216"/>
      <c r="G216"/>
      <c r="H216"/>
      <c r="I216"/>
      <c r="J216"/>
      <c r="K216"/>
      <c r="L216"/>
      <c r="M216"/>
      <c r="N216"/>
      <c r="O216" s="124"/>
      <c r="P216"/>
      <c r="Q216"/>
    </row>
    <row r="217" spans="3:17" x14ac:dyDescent="0.25">
      <c r="C217"/>
      <c r="D217"/>
      <c r="E217"/>
      <c r="F217"/>
      <c r="G217"/>
      <c r="H217"/>
      <c r="I217"/>
      <c r="J217"/>
      <c r="K217"/>
      <c r="L217"/>
      <c r="M217"/>
      <c r="N217"/>
      <c r="O217" s="124"/>
      <c r="P217"/>
      <c r="Q217"/>
    </row>
    <row r="218" spans="3:17" x14ac:dyDescent="0.25">
      <c r="C218"/>
      <c r="D218"/>
      <c r="E218"/>
      <c r="F218"/>
      <c r="G218"/>
      <c r="H218"/>
      <c r="I218"/>
      <c r="J218"/>
      <c r="K218"/>
      <c r="L218"/>
      <c r="M218"/>
      <c r="N218"/>
      <c r="O218" s="124"/>
      <c r="P218"/>
      <c r="Q218"/>
    </row>
    <row r="219" spans="3:17" x14ac:dyDescent="0.25">
      <c r="C219"/>
      <c r="D219"/>
      <c r="E219"/>
      <c r="F219"/>
      <c r="G219"/>
      <c r="H219"/>
      <c r="I219"/>
      <c r="J219"/>
      <c r="K219"/>
      <c r="L219"/>
      <c r="M219"/>
      <c r="N219"/>
      <c r="O219" s="124"/>
      <c r="P219"/>
      <c r="Q219"/>
    </row>
    <row r="220" spans="3:17" x14ac:dyDescent="0.25">
      <c r="C220"/>
      <c r="D220"/>
      <c r="E220"/>
      <c r="F220"/>
      <c r="G220"/>
      <c r="H220"/>
      <c r="I220"/>
      <c r="J220"/>
      <c r="K220"/>
      <c r="L220"/>
      <c r="M220"/>
      <c r="N220"/>
      <c r="O220" s="124"/>
      <c r="P220"/>
      <c r="Q220"/>
    </row>
    <row r="221" spans="3:17" x14ac:dyDescent="0.25">
      <c r="C221"/>
      <c r="D221"/>
      <c r="E221"/>
      <c r="F221"/>
      <c r="G221"/>
      <c r="H221"/>
      <c r="I221"/>
      <c r="J221"/>
      <c r="K221"/>
      <c r="L221"/>
      <c r="M221"/>
      <c r="N221"/>
      <c r="O221" s="124"/>
      <c r="P221"/>
      <c r="Q221"/>
    </row>
    <row r="222" spans="3:17" x14ac:dyDescent="0.25">
      <c r="C222"/>
      <c r="D222"/>
      <c r="E222"/>
      <c r="F222"/>
      <c r="G222"/>
      <c r="H222"/>
      <c r="I222"/>
      <c r="J222"/>
      <c r="K222"/>
      <c r="L222"/>
      <c r="M222"/>
      <c r="N222"/>
      <c r="O222" s="124"/>
      <c r="P222"/>
      <c r="Q222"/>
    </row>
  </sheetData>
  <sheetProtection sort="0" pivotTables="0"/>
  <mergeCells count="5">
    <mergeCell ref="F2:G2"/>
    <mergeCell ref="K2:Q2"/>
    <mergeCell ref="C4:F4"/>
    <mergeCell ref="J4:P4"/>
    <mergeCell ref="Q4:X4"/>
  </mergeCells>
  <conditionalFormatting sqref="D1:D3 D5:D1048576">
    <cfRule type="cellIs" dxfId="83" priority="7" operator="equal">
      <formula>"Inter"</formula>
    </cfRule>
    <cfRule type="cellIs" dxfId="82" priority="8" operator="equal">
      <formula>"Master"</formula>
    </cfRule>
    <cfRule type="cellIs" dxfId="81" priority="9" operator="equal">
      <formula>"Gentlemen"</formula>
    </cfRule>
    <cfRule type="cellIs" dxfId="80" priority="10" operator="equal">
      <formula>"Expert"</formula>
    </cfRule>
  </conditionalFormatting>
  <conditionalFormatting sqref="B1:B1048576">
    <cfRule type="cellIs" dxfId="79" priority="6" stopIfTrue="1" operator="between">
      <formula>1</formula>
      <formula>50</formula>
    </cfRule>
  </conditionalFormatting>
  <conditionalFormatting sqref="P1 P223:P1048576 P5 P3">
    <cfRule type="cellIs" dxfId="78" priority="5" operator="equal">
      <formula>999</formula>
    </cfRule>
  </conditionalFormatting>
  <conditionalFormatting sqref="H1:H1048576">
    <cfRule type="notContainsBlanks" dxfId="77" priority="4">
      <formula>LEN(TRIM(H1))&gt;0</formula>
    </cfRule>
  </conditionalFormatting>
  <conditionalFormatting sqref="B1:G1 B3:G3 B2:F2 B5:G1048576 B4:C4 G4">
    <cfRule type="notContainsBlanks" dxfId="76" priority="3">
      <formula>LEN(TRIM(B1))&gt;0</formula>
    </cfRule>
  </conditionalFormatting>
  <conditionalFormatting sqref="X2">
    <cfRule type="cellIs" dxfId="75" priority="2" operator="equal">
      <formula>999</formula>
    </cfRule>
  </conditionalFormatting>
  <conditionalFormatting sqref="I1:I1048576">
    <cfRule type="notContainsBlanks" dxfId="74" priority="1">
      <formula>LEN(TRIM(I1))&gt;0</formula>
    </cfRule>
  </conditionalFormatting>
  <pageMargins left="0.15748031496062992" right="0.19685039370078741" top="0.32" bottom="0.43307086614173229" header="0.14000000000000001" footer="0.11811023622047245"/>
  <pageSetup paperSize="9" scale="91" fitToHeight="0" orientation="landscape" horizontalDpi="4294967294" verticalDpi="4294967294" r:id="rId1"/>
  <headerFooter>
    <oddHeader>&amp;CCHETRA</oddHeader>
    <oddFooter>&amp;L&amp;P / &amp;N&amp;C&amp;D&amp;R&amp;F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222"/>
  <sheetViews>
    <sheetView workbookViewId="0">
      <selection activeCell="G12" sqref="G12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11" style="2" customWidth="1"/>
    <col min="5" max="5" width="6.5703125" style="2" customWidth="1"/>
    <col min="6" max="6" width="15.140625" style="4" customWidth="1"/>
    <col min="7" max="8" width="12.5703125" style="2" customWidth="1"/>
    <col min="9" max="14" width="4.42578125" style="2" customWidth="1"/>
    <col min="15" max="15" width="4.42578125" style="6" customWidth="1"/>
    <col min="16" max="21" width="4.42578125" style="2" customWidth="1"/>
    <col min="22" max="22" width="4.42578125" style="6" customWidth="1"/>
    <col min="23" max="23" width="4.42578125" style="2" customWidth="1"/>
    <col min="24" max="16384" width="11.42578125" style="2"/>
  </cols>
  <sheetData>
    <row r="1" spans="1:25" ht="15.75" thickBot="1" x14ac:dyDescent="0.3">
      <c r="C1"/>
      <c r="D1"/>
    </row>
    <row r="2" spans="1:25" ht="15.75" thickBot="1" x14ac:dyDescent="0.3">
      <c r="B2" s="7">
        <v>5</v>
      </c>
      <c r="C2" s="2" t="s">
        <v>0</v>
      </c>
      <c r="D2" s="2" t="s">
        <v>1</v>
      </c>
      <c r="E2" s="61"/>
      <c r="F2" s="156" t="s">
        <v>292</v>
      </c>
      <c r="G2" s="158"/>
      <c r="K2" s="172" t="s">
        <v>277</v>
      </c>
      <c r="L2" s="173"/>
      <c r="M2" s="173"/>
      <c r="N2" s="173"/>
      <c r="O2" s="173"/>
      <c r="P2" s="173"/>
      <c r="Q2" s="174"/>
      <c r="T2" s="76"/>
      <c r="U2" s="11"/>
      <c r="V2" s="11" t="s">
        <v>3</v>
      </c>
      <c r="W2" s="11"/>
      <c r="X2" s="115"/>
    </row>
    <row r="3" spans="1:25" ht="15.75" thickBot="1" x14ac:dyDescent="0.3">
      <c r="C3" s="2" t="s">
        <v>278</v>
      </c>
      <c r="D3" s="2" t="s">
        <v>293</v>
      </c>
    </row>
    <row r="4" spans="1:25" s="15" customFormat="1" ht="15.75" thickBot="1" x14ac:dyDescent="0.3">
      <c r="A4" s="14"/>
      <c r="B4" s="7"/>
      <c r="C4" s="153" t="s">
        <v>246</v>
      </c>
      <c r="D4" s="154"/>
      <c r="E4" s="154"/>
      <c r="F4" s="155"/>
      <c r="G4" s="2"/>
      <c r="H4" s="2"/>
      <c r="J4" s="159" t="s">
        <v>5</v>
      </c>
      <c r="K4" s="160"/>
      <c r="L4" s="160"/>
      <c r="M4" s="160"/>
      <c r="N4" s="160"/>
      <c r="O4" s="160"/>
      <c r="P4" s="175"/>
      <c r="Q4" s="159" t="s">
        <v>249</v>
      </c>
      <c r="R4" s="160"/>
      <c r="S4" s="160"/>
      <c r="T4" s="160"/>
      <c r="U4" s="160"/>
      <c r="V4" s="160"/>
      <c r="W4" s="160"/>
      <c r="X4" s="175"/>
    </row>
    <row r="5" spans="1:25" ht="15.75" thickBot="1" x14ac:dyDescent="0.3">
      <c r="F5" s="2"/>
      <c r="J5" s="18" t="s">
        <v>6</v>
      </c>
      <c r="K5" s="19"/>
      <c r="L5" s="20"/>
      <c r="M5" s="20"/>
      <c r="N5" s="20"/>
      <c r="O5" s="20"/>
      <c r="P5" s="21"/>
      <c r="Q5" s="20"/>
      <c r="R5" s="19"/>
      <c r="S5" s="20"/>
      <c r="T5" s="20"/>
      <c r="U5" s="20"/>
      <c r="V5" s="20"/>
      <c r="W5" s="20"/>
      <c r="X5" s="21"/>
      <c r="Y5"/>
    </row>
    <row r="6" spans="1:25" ht="42" customHeight="1" thickBot="1" x14ac:dyDescent="0.3">
      <c r="B6" s="67" t="s">
        <v>7</v>
      </c>
      <c r="C6" s="2" t="s">
        <v>275</v>
      </c>
      <c r="D6" s="23" t="s">
        <v>8</v>
      </c>
      <c r="E6" s="24" t="s">
        <v>9</v>
      </c>
      <c r="F6" s="69" t="s">
        <v>10</v>
      </c>
      <c r="G6" s="25" t="s">
        <v>11</v>
      </c>
      <c r="H6" s="26" t="s">
        <v>12</v>
      </c>
      <c r="I6" s="110" t="s">
        <v>4</v>
      </c>
      <c r="J6" s="125" t="s">
        <v>280</v>
      </c>
      <c r="K6" s="126" t="s">
        <v>281</v>
      </c>
      <c r="L6" s="126" t="s">
        <v>16</v>
      </c>
      <c r="M6" s="126" t="s">
        <v>17</v>
      </c>
      <c r="N6" s="126" t="s">
        <v>282</v>
      </c>
      <c r="O6" s="126" t="s">
        <v>21</v>
      </c>
      <c r="P6" s="127" t="s">
        <v>23</v>
      </c>
      <c r="Q6" s="77" t="s">
        <v>262</v>
      </c>
      <c r="R6" s="78" t="s">
        <v>263</v>
      </c>
      <c r="S6" s="78" t="s">
        <v>283</v>
      </c>
      <c r="T6" s="78" t="s">
        <v>273</v>
      </c>
      <c r="U6" s="78" t="s">
        <v>274</v>
      </c>
      <c r="V6" s="117" t="s">
        <v>257</v>
      </c>
      <c r="W6" s="116" t="s">
        <v>259</v>
      </c>
      <c r="X6" s="70" t="s">
        <v>294</v>
      </c>
      <c r="Y6"/>
    </row>
    <row r="7" spans="1:25" s="49" customFormat="1" x14ac:dyDescent="0.25">
      <c r="A7" s="36">
        <v>1</v>
      </c>
      <c r="B7" s="7">
        <v>1</v>
      </c>
      <c r="C7" s="2" t="s">
        <v>291</v>
      </c>
      <c r="D7" s="2" t="s">
        <v>25</v>
      </c>
      <c r="E7" s="37">
        <v>55</v>
      </c>
      <c r="F7" s="38" t="s">
        <v>76</v>
      </c>
      <c r="G7" s="118" t="s">
        <v>77</v>
      </c>
      <c r="H7" s="39" t="s">
        <v>68</v>
      </c>
      <c r="I7" s="2" t="s">
        <v>287</v>
      </c>
      <c r="J7" s="46">
        <v>7</v>
      </c>
      <c r="K7" s="46">
        <v>5</v>
      </c>
      <c r="L7" s="46">
        <v>2</v>
      </c>
      <c r="M7" s="46">
        <v>1</v>
      </c>
      <c r="N7" s="46">
        <v>1</v>
      </c>
      <c r="O7" s="119">
        <v>17</v>
      </c>
      <c r="P7" s="46"/>
      <c r="Q7" s="50">
        <v>10</v>
      </c>
      <c r="R7" s="46">
        <v>2</v>
      </c>
      <c r="S7" s="46">
        <v>3</v>
      </c>
      <c r="T7" s="46"/>
      <c r="U7" s="46">
        <v>1</v>
      </c>
      <c r="V7" s="73">
        <v>13</v>
      </c>
      <c r="W7" s="46"/>
      <c r="X7" s="52">
        <v>17</v>
      </c>
      <c r="Y7"/>
    </row>
    <row r="8" spans="1:25" s="49" customFormat="1" x14ac:dyDescent="0.25">
      <c r="A8" s="36">
        <v>2</v>
      </c>
      <c r="B8" s="7">
        <v>2</v>
      </c>
      <c r="C8" s="2" t="s">
        <v>291</v>
      </c>
      <c r="D8" s="2" t="s">
        <v>25</v>
      </c>
      <c r="E8" s="37">
        <v>63</v>
      </c>
      <c r="F8" s="38" t="s">
        <v>94</v>
      </c>
      <c r="G8" s="120" t="s">
        <v>95</v>
      </c>
      <c r="H8" s="39" t="s">
        <v>93</v>
      </c>
      <c r="I8" s="2" t="s">
        <v>287</v>
      </c>
      <c r="J8" s="46">
        <v>2</v>
      </c>
      <c r="K8" s="46">
        <v>2</v>
      </c>
      <c r="L8" s="46"/>
      <c r="M8" s="46"/>
      <c r="N8" s="46">
        <v>12</v>
      </c>
      <c r="O8" s="119">
        <v>62</v>
      </c>
      <c r="P8" s="46"/>
      <c r="Q8" s="50">
        <v>9</v>
      </c>
      <c r="R8" s="46">
        <v>5</v>
      </c>
      <c r="S8" s="46">
        <v>2</v>
      </c>
      <c r="T8" s="46"/>
      <c r="U8" s="46"/>
      <c r="V8" s="73">
        <v>9</v>
      </c>
      <c r="W8" s="46"/>
      <c r="X8" s="52">
        <v>62</v>
      </c>
      <c r="Y8"/>
    </row>
    <row r="9" spans="1:25" s="49" customFormat="1" x14ac:dyDescent="0.25">
      <c r="A9" s="36">
        <v>3</v>
      </c>
      <c r="B9" s="7">
        <v>3</v>
      </c>
      <c r="C9" s="2" t="s">
        <v>291</v>
      </c>
      <c r="D9" s="2" t="s">
        <v>25</v>
      </c>
      <c r="E9" s="37">
        <v>11</v>
      </c>
      <c r="F9" s="38" t="s">
        <v>96</v>
      </c>
      <c r="G9" s="121" t="s">
        <v>97</v>
      </c>
      <c r="H9" s="39" t="s">
        <v>98</v>
      </c>
      <c r="I9" s="2" t="s">
        <v>287</v>
      </c>
      <c r="J9" s="46">
        <v>0</v>
      </c>
      <c r="K9" s="46"/>
      <c r="L9" s="46"/>
      <c r="M9" s="46"/>
      <c r="N9" s="46"/>
      <c r="O9" s="119">
        <v>0</v>
      </c>
      <c r="P9" s="46"/>
      <c r="Q9" s="50">
        <v>0</v>
      </c>
      <c r="R9" s="46"/>
      <c r="S9" s="46"/>
      <c r="T9" s="46"/>
      <c r="U9" s="46"/>
      <c r="V9" s="73">
        <v>0</v>
      </c>
      <c r="W9" s="46"/>
      <c r="X9" s="52">
        <v>999</v>
      </c>
      <c r="Y9"/>
    </row>
    <row r="10" spans="1:25" s="49" customFormat="1" x14ac:dyDescent="0.25">
      <c r="A10" s="36">
        <v>4</v>
      </c>
      <c r="B10" s="7" t="s">
        <v>247</v>
      </c>
      <c r="C10" s="2"/>
      <c r="D10" s="2"/>
      <c r="E10" s="2"/>
      <c r="F10" s="2"/>
      <c r="G10" s="2"/>
      <c r="H10" s="2"/>
      <c r="I10" s="2"/>
      <c r="J10" s="46"/>
      <c r="K10" s="46"/>
      <c r="L10" s="46"/>
      <c r="M10" s="46"/>
      <c r="N10" s="46"/>
      <c r="O10" s="119"/>
      <c r="P10" s="46"/>
      <c r="Q10" s="50"/>
      <c r="R10" s="46"/>
      <c r="S10" s="46"/>
      <c r="T10" s="46"/>
      <c r="U10" s="46"/>
      <c r="V10" s="73"/>
      <c r="W10" s="46"/>
      <c r="X10" s="52"/>
      <c r="Y10"/>
    </row>
    <row r="11" spans="1:25" s="49" customFormat="1" x14ac:dyDescent="0.25">
      <c r="A11" s="36">
        <v>5</v>
      </c>
      <c r="B11" s="7">
        <v>1</v>
      </c>
      <c r="C11" s="2" t="s">
        <v>291</v>
      </c>
      <c r="D11" s="2" t="s">
        <v>164</v>
      </c>
      <c r="E11" s="37">
        <v>22</v>
      </c>
      <c r="F11" s="38" t="s">
        <v>139</v>
      </c>
      <c r="G11" s="118" t="s">
        <v>216</v>
      </c>
      <c r="H11" s="39" t="s">
        <v>217</v>
      </c>
      <c r="I11" s="2" t="s">
        <v>285</v>
      </c>
      <c r="J11" s="46">
        <v>9</v>
      </c>
      <c r="K11" s="46">
        <v>2</v>
      </c>
      <c r="L11" s="46">
        <v>2</v>
      </c>
      <c r="M11" s="46">
        <v>1</v>
      </c>
      <c r="N11" s="46">
        <v>2</v>
      </c>
      <c r="O11" s="119">
        <v>19</v>
      </c>
      <c r="P11" s="46"/>
      <c r="Q11" s="50">
        <v>0</v>
      </c>
      <c r="R11" s="46"/>
      <c r="S11" s="46"/>
      <c r="T11" s="46"/>
      <c r="U11" s="46"/>
      <c r="V11" s="73">
        <v>0</v>
      </c>
      <c r="W11" s="46"/>
      <c r="X11" s="52">
        <v>19</v>
      </c>
      <c r="Y11"/>
    </row>
    <row r="12" spans="1:25" s="49" customFormat="1" x14ac:dyDescent="0.25">
      <c r="A12" s="36">
        <v>6</v>
      </c>
      <c r="B12" s="7">
        <v>2</v>
      </c>
      <c r="C12" s="2" t="s">
        <v>291</v>
      </c>
      <c r="D12" s="2" t="s">
        <v>164</v>
      </c>
      <c r="E12" s="37">
        <v>64</v>
      </c>
      <c r="F12" s="38" t="s">
        <v>226</v>
      </c>
      <c r="G12" s="121" t="s">
        <v>42</v>
      </c>
      <c r="H12" s="39" t="s">
        <v>68</v>
      </c>
      <c r="I12" s="2" t="s">
        <v>287</v>
      </c>
      <c r="J12" s="46">
        <v>2</v>
      </c>
      <c r="K12" s="46"/>
      <c r="L12" s="46">
        <v>1</v>
      </c>
      <c r="M12" s="46"/>
      <c r="N12" s="46">
        <v>13</v>
      </c>
      <c r="O12" s="119">
        <v>67</v>
      </c>
      <c r="P12" s="46"/>
      <c r="Q12" s="50">
        <v>0</v>
      </c>
      <c r="R12" s="46"/>
      <c r="S12" s="46"/>
      <c r="T12" s="46"/>
      <c r="U12" s="46"/>
      <c r="V12" s="73">
        <v>0</v>
      </c>
      <c r="W12" s="46"/>
      <c r="X12" s="52">
        <v>67</v>
      </c>
      <c r="Y12"/>
    </row>
    <row r="13" spans="1:25" s="49" customFormat="1" ht="15.75" thickBot="1" x14ac:dyDescent="0.3">
      <c r="A13" s="36">
        <v>7</v>
      </c>
      <c r="B13" s="7" t="s">
        <v>247</v>
      </c>
      <c r="C13" s="2"/>
      <c r="D13" s="2"/>
      <c r="E13" s="2"/>
      <c r="F13" s="2"/>
      <c r="G13" s="2"/>
      <c r="H13" s="2"/>
      <c r="I13" s="2"/>
      <c r="J13" s="46"/>
      <c r="K13" s="46"/>
      <c r="L13" s="46"/>
      <c r="M13" s="46"/>
      <c r="N13" s="46"/>
      <c r="O13" s="119"/>
      <c r="P13" s="46"/>
      <c r="Q13" s="55"/>
      <c r="R13" s="56"/>
      <c r="S13" s="56"/>
      <c r="T13" s="56"/>
      <c r="U13" s="56"/>
      <c r="V13" s="74"/>
      <c r="W13" s="56"/>
      <c r="X13" s="59"/>
      <c r="Y13"/>
    </row>
    <row r="14" spans="1:25" s="49" customFormat="1" x14ac:dyDescent="0.25">
      <c r="A14" s="36">
        <v>8</v>
      </c>
      <c r="B14" s="7" t="s">
        <v>247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9" customFormat="1" x14ac:dyDescent="0.25">
      <c r="A15" s="36">
        <v>9</v>
      </c>
      <c r="B15" s="7" t="s">
        <v>247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9" customFormat="1" x14ac:dyDescent="0.25">
      <c r="A16" s="36">
        <v>10</v>
      </c>
      <c r="B16" s="7" t="s">
        <v>247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49" customFormat="1" x14ac:dyDescent="0.25">
      <c r="A17" s="36">
        <v>11</v>
      </c>
      <c r="B17" s="7" t="s">
        <v>247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49" customFormat="1" x14ac:dyDescent="0.25">
      <c r="A18" s="36">
        <v>12</v>
      </c>
      <c r="B18" s="7" t="s">
        <v>247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49" customFormat="1" x14ac:dyDescent="0.25">
      <c r="A19" s="36">
        <v>13</v>
      </c>
      <c r="B19" s="7" t="s">
        <v>247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x14ac:dyDescent="0.25">
      <c r="A20" s="1">
        <v>14</v>
      </c>
      <c r="B20" s="7" t="s">
        <v>247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25">
      <c r="A21" s="1">
        <v>15</v>
      </c>
      <c r="B21" s="7" t="s">
        <v>247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5" x14ac:dyDescent="0.25">
      <c r="A22" s="1">
        <v>16</v>
      </c>
      <c r="B22" s="7" t="s">
        <v>247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5" x14ac:dyDescent="0.25">
      <c r="A23" s="1">
        <v>17</v>
      </c>
      <c r="B23" s="7" t="s">
        <v>247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5" x14ac:dyDescent="0.25">
      <c r="A24" s="1">
        <v>18</v>
      </c>
      <c r="B24" s="7" t="s">
        <v>247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5" x14ac:dyDescent="0.25">
      <c r="A25" s="1">
        <v>19</v>
      </c>
      <c r="B25" s="7" t="s">
        <v>247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5" x14ac:dyDescent="0.25">
      <c r="A26" s="1">
        <v>20</v>
      </c>
      <c r="B26" s="7" t="s">
        <v>247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5" x14ac:dyDescent="0.25">
      <c r="A27" s="1">
        <v>21</v>
      </c>
      <c r="B27" s="7" t="s">
        <v>247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5" x14ac:dyDescent="0.25">
      <c r="A28" s="1">
        <v>22</v>
      </c>
      <c r="B28" s="7" t="s">
        <v>247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5" x14ac:dyDescent="0.25">
      <c r="A29" s="1">
        <v>23</v>
      </c>
      <c r="B29" s="7" t="s">
        <v>247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5" x14ac:dyDescent="0.25">
      <c r="A30" s="1">
        <v>24</v>
      </c>
      <c r="B30" s="7" t="s">
        <v>247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5" x14ac:dyDescent="0.25">
      <c r="A31" s="1">
        <v>25</v>
      </c>
      <c r="B31" s="7" t="s">
        <v>247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5" x14ac:dyDescent="0.25">
      <c r="A32" s="1">
        <v>26</v>
      </c>
      <c r="B32" s="7" t="s">
        <v>247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 s="1">
        <v>27</v>
      </c>
      <c r="B33" s="7" t="s">
        <v>247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 s="1">
        <v>28</v>
      </c>
      <c r="B34" s="7" t="s">
        <v>247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A35" s="1">
        <v>29</v>
      </c>
      <c r="B35" s="7" t="s">
        <v>247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5">
      <c r="A36" s="1">
        <v>30</v>
      </c>
      <c r="B36" s="7" t="s">
        <v>247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 s="1">
        <v>31</v>
      </c>
      <c r="B37" s="7" t="s">
        <v>247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 s="1">
        <v>32</v>
      </c>
      <c r="B38" s="7" t="s">
        <v>247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5">
      <c r="A39" s="1">
        <v>33</v>
      </c>
      <c r="B39" s="7" t="s">
        <v>247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5">
      <c r="A40" s="1">
        <v>34</v>
      </c>
      <c r="B40" s="7" t="s">
        <v>247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 s="1">
        <v>35</v>
      </c>
      <c r="B41" s="7" t="s">
        <v>247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 s="1">
        <v>36</v>
      </c>
      <c r="B42" s="7" t="s">
        <v>247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5">
      <c r="A43" s="1">
        <v>37</v>
      </c>
      <c r="B43" s="7" t="s">
        <v>247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5">
      <c r="A44" s="1">
        <v>38</v>
      </c>
      <c r="B44" s="7" t="s">
        <v>247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5">
      <c r="A45" s="1">
        <v>39</v>
      </c>
      <c r="B45" s="7" t="s">
        <v>247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A46" s="1">
        <v>40</v>
      </c>
      <c r="B46" s="7" t="s">
        <v>247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 s="1">
        <v>41</v>
      </c>
      <c r="B47" s="7" t="s">
        <v>247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5">
      <c r="A48" s="1">
        <v>42</v>
      </c>
      <c r="B48" s="7" t="s">
        <v>247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5">
      <c r="A49" s="1">
        <v>43</v>
      </c>
      <c r="B49" s="7" t="s">
        <v>247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 s="1">
        <v>44</v>
      </c>
      <c r="B50" s="7" t="s">
        <v>247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5">
      <c r="A51" s="1">
        <v>45</v>
      </c>
      <c r="B51" s="7" t="s">
        <v>247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5">
      <c r="A52" s="1">
        <v>46</v>
      </c>
      <c r="B52" s="7" t="s">
        <v>247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5">
      <c r="A53" s="1">
        <v>47</v>
      </c>
      <c r="B53" s="7" t="s">
        <v>247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5">
      <c r="A54" s="1">
        <v>48</v>
      </c>
      <c r="B54" s="7" t="s">
        <v>247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5">
      <c r="A55" s="1">
        <v>49</v>
      </c>
      <c r="B55" s="7" t="s">
        <v>247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 s="1">
        <v>50</v>
      </c>
      <c r="B56" s="7" t="s">
        <v>247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5">
      <c r="A57" s="1">
        <v>51</v>
      </c>
      <c r="B57" s="7" t="s">
        <v>247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5">
      <c r="A58" s="1">
        <v>52</v>
      </c>
      <c r="B58" s="7" t="s">
        <v>247</v>
      </c>
      <c r="C58"/>
      <c r="D58"/>
      <c r="E58"/>
      <c r="F58"/>
      <c r="G58"/>
      <c r="H58"/>
      <c r="I58"/>
      <c r="J58"/>
      <c r="K58"/>
      <c r="L58"/>
      <c r="M58"/>
      <c r="N58"/>
      <c r="O58" s="124"/>
      <c r="P58"/>
      <c r="Q58"/>
    </row>
    <row r="59" spans="1:24" x14ac:dyDescent="0.25">
      <c r="A59" s="1">
        <v>53</v>
      </c>
      <c r="B59" s="7" t="s">
        <v>247</v>
      </c>
      <c r="C59"/>
      <c r="D59"/>
      <c r="E59"/>
      <c r="F59"/>
      <c r="G59"/>
      <c r="H59"/>
      <c r="I59"/>
      <c r="J59"/>
      <c r="K59"/>
      <c r="L59"/>
      <c r="M59"/>
      <c r="N59"/>
      <c r="O59" s="124"/>
      <c r="P59"/>
      <c r="Q59"/>
    </row>
    <row r="60" spans="1:24" x14ac:dyDescent="0.25">
      <c r="A60" s="1">
        <v>54</v>
      </c>
      <c r="B60" s="7" t="s">
        <v>247</v>
      </c>
      <c r="C60"/>
      <c r="D60"/>
      <c r="E60"/>
      <c r="F60"/>
      <c r="G60"/>
      <c r="H60"/>
      <c r="I60"/>
      <c r="J60"/>
      <c r="K60"/>
      <c r="L60"/>
      <c r="M60"/>
      <c r="N60"/>
      <c r="O60" s="124"/>
      <c r="P60"/>
      <c r="Q60"/>
    </row>
    <row r="61" spans="1:24" x14ac:dyDescent="0.25">
      <c r="A61" s="1">
        <v>55</v>
      </c>
      <c r="B61" s="7" t="s">
        <v>247</v>
      </c>
      <c r="C61"/>
      <c r="D61"/>
      <c r="E61"/>
      <c r="F61"/>
      <c r="G61"/>
      <c r="H61"/>
      <c r="I61"/>
      <c r="J61"/>
      <c r="K61"/>
      <c r="L61"/>
      <c r="M61"/>
      <c r="N61"/>
      <c r="O61" s="124"/>
      <c r="P61"/>
      <c r="Q61"/>
    </row>
    <row r="62" spans="1:24" x14ac:dyDescent="0.25">
      <c r="A62" s="1">
        <v>56</v>
      </c>
      <c r="B62" s="7" t="s">
        <v>247</v>
      </c>
      <c r="C62"/>
      <c r="D62"/>
      <c r="E62"/>
      <c r="F62"/>
      <c r="G62"/>
      <c r="H62"/>
      <c r="I62"/>
      <c r="J62"/>
      <c r="K62"/>
      <c r="L62"/>
      <c r="M62"/>
      <c r="N62"/>
      <c r="O62" s="124"/>
      <c r="P62"/>
      <c r="Q62"/>
    </row>
    <row r="63" spans="1:24" x14ac:dyDescent="0.25">
      <c r="A63" s="1">
        <v>57</v>
      </c>
      <c r="B63" s="7" t="s">
        <v>247</v>
      </c>
      <c r="C63"/>
      <c r="D63"/>
      <c r="E63"/>
      <c r="F63"/>
      <c r="G63"/>
      <c r="H63"/>
      <c r="I63"/>
      <c r="J63"/>
      <c r="K63"/>
      <c r="L63"/>
      <c r="M63"/>
      <c r="N63"/>
      <c r="O63" s="124"/>
      <c r="P63"/>
      <c r="Q63"/>
    </row>
    <row r="64" spans="1:24" x14ac:dyDescent="0.25">
      <c r="A64" s="1">
        <v>58</v>
      </c>
      <c r="B64" s="7" t="s">
        <v>247</v>
      </c>
      <c r="C64"/>
      <c r="D64"/>
      <c r="E64"/>
      <c r="F64"/>
      <c r="G64"/>
      <c r="H64"/>
      <c r="I64"/>
      <c r="J64"/>
      <c r="K64"/>
      <c r="L64"/>
      <c r="M64"/>
      <c r="N64"/>
      <c r="O64" s="124"/>
      <c r="P64"/>
      <c r="Q64"/>
    </row>
    <row r="65" spans="1:17" x14ac:dyDescent="0.25">
      <c r="A65" s="1">
        <v>59</v>
      </c>
      <c r="B65" s="7" t="s">
        <v>247</v>
      </c>
      <c r="C65"/>
      <c r="D65"/>
      <c r="E65"/>
      <c r="F65"/>
      <c r="G65"/>
      <c r="H65"/>
      <c r="I65"/>
      <c r="J65"/>
      <c r="K65"/>
      <c r="L65"/>
      <c r="M65"/>
      <c r="N65"/>
      <c r="O65" s="124"/>
      <c r="P65"/>
      <c r="Q65"/>
    </row>
    <row r="66" spans="1:17" x14ac:dyDescent="0.25">
      <c r="A66" s="1">
        <v>60</v>
      </c>
      <c r="B66" s="7" t="s">
        <v>247</v>
      </c>
      <c r="C66"/>
      <c r="D66"/>
      <c r="E66"/>
      <c r="F66"/>
      <c r="G66"/>
      <c r="H66"/>
      <c r="I66"/>
      <c r="J66"/>
      <c r="K66"/>
      <c r="L66"/>
      <c r="M66"/>
      <c r="N66"/>
      <c r="O66" s="124"/>
      <c r="P66"/>
      <c r="Q66"/>
    </row>
    <row r="67" spans="1:17" x14ac:dyDescent="0.25">
      <c r="A67" s="1">
        <v>61</v>
      </c>
      <c r="B67" s="7" t="s">
        <v>247</v>
      </c>
      <c r="C67"/>
      <c r="D67"/>
      <c r="E67"/>
      <c r="F67"/>
      <c r="G67"/>
      <c r="H67"/>
      <c r="I67"/>
      <c r="J67"/>
      <c r="K67"/>
      <c r="L67"/>
      <c r="M67"/>
      <c r="N67"/>
      <c r="O67" s="124"/>
      <c r="P67"/>
      <c r="Q67"/>
    </row>
    <row r="68" spans="1:17" x14ac:dyDescent="0.25">
      <c r="A68" s="1">
        <v>62</v>
      </c>
      <c r="B68" s="7" t="s">
        <v>247</v>
      </c>
      <c r="C68"/>
      <c r="D68"/>
      <c r="E68"/>
      <c r="F68"/>
      <c r="G68"/>
      <c r="H68"/>
      <c r="I68"/>
      <c r="J68"/>
      <c r="K68"/>
      <c r="L68"/>
      <c r="M68"/>
      <c r="N68"/>
      <c r="O68" s="124"/>
      <c r="P68"/>
      <c r="Q68"/>
    </row>
    <row r="69" spans="1:17" x14ac:dyDescent="0.25">
      <c r="A69" s="1">
        <v>63</v>
      </c>
      <c r="B69" s="7" t="s">
        <v>247</v>
      </c>
      <c r="C69"/>
      <c r="D69"/>
      <c r="E69"/>
      <c r="F69"/>
      <c r="G69"/>
      <c r="H69"/>
      <c r="I69"/>
      <c r="J69"/>
      <c r="K69"/>
      <c r="L69"/>
      <c r="M69"/>
      <c r="N69"/>
      <c r="O69" s="124"/>
      <c r="P69"/>
      <c r="Q69"/>
    </row>
    <row r="70" spans="1:17" x14ac:dyDescent="0.25">
      <c r="A70" s="1">
        <v>64</v>
      </c>
      <c r="B70" s="7" t="s">
        <v>247</v>
      </c>
      <c r="C70"/>
      <c r="D70"/>
      <c r="E70"/>
      <c r="F70"/>
      <c r="G70"/>
      <c r="H70"/>
      <c r="I70"/>
      <c r="J70"/>
      <c r="K70"/>
      <c r="L70"/>
      <c r="M70"/>
      <c r="N70"/>
      <c r="O70" s="124"/>
      <c r="P70"/>
      <c r="Q70"/>
    </row>
    <row r="71" spans="1:17" x14ac:dyDescent="0.25">
      <c r="A71" s="1">
        <v>65</v>
      </c>
      <c r="B71" s="7" t="s">
        <v>247</v>
      </c>
      <c r="C71"/>
      <c r="D71"/>
      <c r="E71"/>
      <c r="F71"/>
      <c r="G71"/>
      <c r="H71"/>
      <c r="I71"/>
      <c r="J71"/>
      <c r="K71"/>
      <c r="L71"/>
      <c r="M71"/>
      <c r="N71"/>
      <c r="O71" s="124"/>
      <c r="P71"/>
      <c r="Q71"/>
    </row>
    <row r="72" spans="1:17" x14ac:dyDescent="0.25">
      <c r="A72" s="1">
        <v>66</v>
      </c>
      <c r="B72" s="7" t="s">
        <v>247</v>
      </c>
      <c r="C72"/>
      <c r="D72"/>
      <c r="E72"/>
      <c r="F72"/>
      <c r="G72"/>
      <c r="H72"/>
      <c r="I72"/>
      <c r="J72"/>
      <c r="K72"/>
      <c r="L72"/>
      <c r="M72"/>
      <c r="N72"/>
      <c r="O72" s="124"/>
      <c r="P72"/>
      <c r="Q72"/>
    </row>
    <row r="73" spans="1:17" x14ac:dyDescent="0.25">
      <c r="A73" s="1">
        <v>67</v>
      </c>
      <c r="B73" s="7" t="s">
        <v>247</v>
      </c>
      <c r="C73"/>
      <c r="D73"/>
      <c r="E73"/>
      <c r="F73"/>
      <c r="G73"/>
      <c r="H73"/>
      <c r="I73"/>
      <c r="J73"/>
      <c r="K73"/>
      <c r="L73"/>
      <c r="M73"/>
      <c r="N73"/>
      <c r="O73" s="124"/>
      <c r="P73"/>
      <c r="Q73"/>
    </row>
    <row r="74" spans="1:17" x14ac:dyDescent="0.25">
      <c r="A74" s="1">
        <v>68</v>
      </c>
      <c r="B74" s="7" t="s">
        <v>247</v>
      </c>
      <c r="C74"/>
      <c r="D74"/>
      <c r="E74"/>
      <c r="F74"/>
      <c r="G74"/>
      <c r="H74"/>
      <c r="I74"/>
      <c r="J74"/>
      <c r="K74"/>
      <c r="L74"/>
      <c r="M74"/>
      <c r="N74"/>
      <c r="O74" s="124"/>
      <c r="P74"/>
      <c r="Q74"/>
    </row>
    <row r="75" spans="1:17" x14ac:dyDescent="0.25">
      <c r="A75" s="1">
        <v>69</v>
      </c>
      <c r="B75" s="7" t="s">
        <v>247</v>
      </c>
      <c r="C75"/>
      <c r="D75"/>
      <c r="E75"/>
      <c r="F75"/>
      <c r="G75"/>
      <c r="H75"/>
      <c r="I75"/>
      <c r="J75"/>
      <c r="K75"/>
      <c r="L75"/>
      <c r="M75"/>
      <c r="N75"/>
      <c r="O75" s="124"/>
      <c r="P75"/>
      <c r="Q75"/>
    </row>
    <row r="76" spans="1:17" x14ac:dyDescent="0.25">
      <c r="A76" s="1">
        <v>70</v>
      </c>
      <c r="B76" s="7" t="s">
        <v>247</v>
      </c>
      <c r="C76"/>
      <c r="D76"/>
      <c r="E76"/>
      <c r="F76"/>
      <c r="G76"/>
      <c r="H76"/>
      <c r="I76"/>
      <c r="J76"/>
      <c r="K76"/>
      <c r="L76"/>
      <c r="M76"/>
      <c r="N76"/>
      <c r="O76" s="124"/>
      <c r="P76"/>
      <c r="Q76"/>
    </row>
    <row r="77" spans="1:17" x14ac:dyDescent="0.25">
      <c r="A77" s="1">
        <v>71</v>
      </c>
      <c r="B77" s="7" t="s">
        <v>247</v>
      </c>
      <c r="C77"/>
      <c r="D77"/>
      <c r="E77"/>
      <c r="F77"/>
      <c r="G77"/>
      <c r="H77"/>
      <c r="I77"/>
      <c r="J77"/>
      <c r="K77"/>
      <c r="L77"/>
      <c r="M77"/>
      <c r="N77"/>
      <c r="O77" s="124"/>
      <c r="P77"/>
      <c r="Q77"/>
    </row>
    <row r="78" spans="1:17" x14ac:dyDescent="0.25">
      <c r="A78" s="1">
        <v>72</v>
      </c>
      <c r="B78" s="7" t="s">
        <v>247</v>
      </c>
      <c r="C78"/>
      <c r="D78"/>
      <c r="E78"/>
      <c r="F78"/>
      <c r="G78"/>
      <c r="H78"/>
      <c r="I78"/>
      <c r="J78"/>
      <c r="K78"/>
      <c r="L78"/>
      <c r="M78"/>
      <c r="N78"/>
      <c r="O78" s="124"/>
      <c r="P78"/>
      <c r="Q78"/>
    </row>
    <row r="79" spans="1:17" x14ac:dyDescent="0.25">
      <c r="A79" s="1">
        <v>73</v>
      </c>
      <c r="B79" s="7" t="s">
        <v>247</v>
      </c>
      <c r="C79"/>
      <c r="D79"/>
      <c r="E79"/>
      <c r="F79"/>
      <c r="G79"/>
      <c r="H79"/>
      <c r="I79"/>
      <c r="J79"/>
      <c r="K79"/>
      <c r="L79"/>
      <c r="M79"/>
      <c r="N79"/>
      <c r="O79" s="124"/>
      <c r="P79"/>
      <c r="Q79"/>
    </row>
    <row r="80" spans="1:17" x14ac:dyDescent="0.25">
      <c r="A80" s="1">
        <v>74</v>
      </c>
      <c r="B80" s="7" t="s">
        <v>247</v>
      </c>
      <c r="C80"/>
      <c r="D80"/>
      <c r="E80"/>
      <c r="F80"/>
      <c r="G80"/>
      <c r="H80"/>
      <c r="I80"/>
      <c r="J80"/>
      <c r="K80"/>
      <c r="L80"/>
      <c r="M80"/>
      <c r="N80"/>
      <c r="O80" s="124"/>
      <c r="P80"/>
      <c r="Q80"/>
    </row>
    <row r="81" spans="1:17" x14ac:dyDescent="0.25">
      <c r="A81" s="1">
        <v>75</v>
      </c>
      <c r="B81" s="7" t="s">
        <v>247</v>
      </c>
      <c r="C81"/>
      <c r="D81"/>
      <c r="E81"/>
      <c r="F81"/>
      <c r="G81"/>
      <c r="H81"/>
      <c r="I81"/>
      <c r="J81"/>
      <c r="K81"/>
      <c r="L81"/>
      <c r="M81"/>
      <c r="N81"/>
      <c r="O81" s="124"/>
      <c r="P81"/>
      <c r="Q81"/>
    </row>
    <row r="82" spans="1:17" x14ac:dyDescent="0.25">
      <c r="A82" s="1">
        <v>76</v>
      </c>
      <c r="B82" s="7" t="s">
        <v>247</v>
      </c>
      <c r="C82"/>
      <c r="D82"/>
      <c r="E82"/>
      <c r="F82"/>
      <c r="G82"/>
      <c r="H82"/>
      <c r="I82"/>
      <c r="J82"/>
      <c r="K82"/>
      <c r="L82"/>
      <c r="M82"/>
      <c r="N82"/>
      <c r="O82" s="124"/>
      <c r="P82"/>
      <c r="Q82"/>
    </row>
    <row r="83" spans="1:17" x14ac:dyDescent="0.25">
      <c r="A83" s="1">
        <v>77</v>
      </c>
      <c r="B83" s="7" t="s">
        <v>247</v>
      </c>
      <c r="C83"/>
      <c r="D83"/>
      <c r="E83"/>
      <c r="F83"/>
      <c r="G83"/>
      <c r="H83"/>
      <c r="I83"/>
      <c r="J83"/>
      <c r="K83"/>
      <c r="L83"/>
      <c r="M83"/>
      <c r="N83"/>
      <c r="O83" s="124"/>
      <c r="P83"/>
      <c r="Q83"/>
    </row>
    <row r="84" spans="1:17" x14ac:dyDescent="0.25">
      <c r="A84" s="1">
        <v>78</v>
      </c>
      <c r="B84" s="7" t="s">
        <v>247</v>
      </c>
      <c r="C84"/>
      <c r="D84"/>
      <c r="E84"/>
      <c r="F84"/>
      <c r="G84"/>
      <c r="H84"/>
      <c r="I84"/>
      <c r="J84"/>
      <c r="K84"/>
      <c r="L84"/>
      <c r="M84"/>
      <c r="N84"/>
      <c r="O84" s="124"/>
      <c r="P84"/>
      <c r="Q84"/>
    </row>
    <row r="85" spans="1:17" x14ac:dyDescent="0.25">
      <c r="A85" s="1">
        <v>79</v>
      </c>
      <c r="B85" s="7" t="s">
        <v>247</v>
      </c>
      <c r="C85"/>
      <c r="D85"/>
      <c r="E85"/>
      <c r="F85"/>
      <c r="G85"/>
      <c r="H85"/>
      <c r="I85"/>
      <c r="J85"/>
      <c r="K85"/>
      <c r="L85"/>
      <c r="M85"/>
      <c r="N85"/>
      <c r="O85" s="124"/>
      <c r="P85"/>
      <c r="Q85"/>
    </row>
    <row r="86" spans="1:17" x14ac:dyDescent="0.25">
      <c r="A86" s="1">
        <v>80</v>
      </c>
      <c r="B86" s="7" t="s">
        <v>247</v>
      </c>
      <c r="C86"/>
      <c r="D86"/>
      <c r="E86"/>
      <c r="F86"/>
      <c r="G86"/>
      <c r="H86"/>
      <c r="I86"/>
      <c r="J86"/>
      <c r="K86"/>
      <c r="L86"/>
      <c r="M86"/>
      <c r="N86"/>
      <c r="O86" s="124"/>
      <c r="P86"/>
      <c r="Q86"/>
    </row>
    <row r="87" spans="1:17" x14ac:dyDescent="0.25">
      <c r="A87" s="1">
        <v>81</v>
      </c>
      <c r="B87" s="7" t="s">
        <v>247</v>
      </c>
      <c r="C87"/>
      <c r="D87"/>
      <c r="E87"/>
      <c r="F87"/>
      <c r="G87"/>
      <c r="H87"/>
      <c r="I87"/>
      <c r="J87"/>
      <c r="K87"/>
      <c r="L87"/>
      <c r="M87"/>
      <c r="N87"/>
      <c r="O87" s="124"/>
      <c r="P87"/>
      <c r="Q87"/>
    </row>
    <row r="88" spans="1:17" x14ac:dyDescent="0.25">
      <c r="A88" s="1">
        <v>82</v>
      </c>
      <c r="B88" s="7" t="s">
        <v>247</v>
      </c>
      <c r="C88"/>
      <c r="D88"/>
      <c r="E88"/>
      <c r="F88"/>
      <c r="G88"/>
      <c r="H88"/>
      <c r="I88"/>
      <c r="J88"/>
      <c r="K88"/>
      <c r="L88"/>
      <c r="M88"/>
      <c r="N88"/>
      <c r="O88" s="124"/>
      <c r="P88"/>
      <c r="Q88"/>
    </row>
    <row r="89" spans="1:17" x14ac:dyDescent="0.25">
      <c r="A89" s="1">
        <v>83</v>
      </c>
      <c r="B89" s="7" t="s">
        <v>247</v>
      </c>
      <c r="C89"/>
      <c r="D89"/>
      <c r="E89"/>
      <c r="F89"/>
      <c r="G89"/>
      <c r="H89"/>
      <c r="I89"/>
      <c r="J89"/>
      <c r="K89"/>
      <c r="L89"/>
      <c r="M89"/>
      <c r="N89"/>
      <c r="O89" s="124"/>
      <c r="P89"/>
      <c r="Q89"/>
    </row>
    <row r="90" spans="1:17" x14ac:dyDescent="0.25">
      <c r="A90" s="1">
        <v>84</v>
      </c>
      <c r="B90" s="7" t="s">
        <v>247</v>
      </c>
      <c r="C90"/>
      <c r="D90"/>
      <c r="E90"/>
      <c r="F90"/>
      <c r="G90"/>
      <c r="H90"/>
      <c r="I90"/>
      <c r="J90"/>
      <c r="K90"/>
      <c r="L90"/>
      <c r="M90"/>
      <c r="N90"/>
      <c r="O90" s="124"/>
      <c r="P90"/>
      <c r="Q90"/>
    </row>
    <row r="91" spans="1:17" x14ac:dyDescent="0.25">
      <c r="A91" s="1">
        <v>85</v>
      </c>
      <c r="B91" s="7" t="s">
        <v>247</v>
      </c>
      <c r="C91"/>
      <c r="D91"/>
      <c r="E91"/>
      <c r="F91"/>
      <c r="G91"/>
      <c r="H91"/>
      <c r="I91"/>
      <c r="J91"/>
      <c r="K91"/>
      <c r="L91"/>
      <c r="M91"/>
      <c r="N91"/>
      <c r="O91" s="124"/>
      <c r="P91"/>
      <c r="Q91"/>
    </row>
    <row r="92" spans="1:17" x14ac:dyDescent="0.25">
      <c r="A92" s="1">
        <v>86</v>
      </c>
      <c r="B92" s="7" t="s">
        <v>247</v>
      </c>
      <c r="C92"/>
      <c r="D92"/>
      <c r="E92"/>
      <c r="F92"/>
      <c r="G92"/>
      <c r="H92"/>
      <c r="I92"/>
      <c r="J92"/>
      <c r="K92"/>
      <c r="L92"/>
      <c r="M92"/>
      <c r="N92"/>
      <c r="O92" s="124"/>
      <c r="P92"/>
      <c r="Q92"/>
    </row>
    <row r="93" spans="1:17" x14ac:dyDescent="0.25">
      <c r="A93" s="1">
        <v>87</v>
      </c>
      <c r="B93" s="7" t="s">
        <v>247</v>
      </c>
      <c r="C93"/>
      <c r="D93"/>
      <c r="E93"/>
      <c r="F93"/>
      <c r="G93"/>
      <c r="H93"/>
      <c r="I93"/>
      <c r="J93"/>
      <c r="K93"/>
      <c r="L93"/>
      <c r="M93"/>
      <c r="N93"/>
      <c r="O93" s="124"/>
      <c r="P93"/>
      <c r="Q93"/>
    </row>
    <row r="94" spans="1:17" x14ac:dyDescent="0.25">
      <c r="A94" s="1">
        <v>88</v>
      </c>
      <c r="B94" s="7" t="s">
        <v>247</v>
      </c>
      <c r="C94"/>
      <c r="D94"/>
      <c r="E94"/>
      <c r="F94"/>
      <c r="G94"/>
      <c r="H94"/>
      <c r="I94"/>
      <c r="J94"/>
      <c r="K94"/>
      <c r="L94"/>
      <c r="M94"/>
      <c r="N94"/>
      <c r="O94" s="124"/>
      <c r="P94"/>
      <c r="Q94"/>
    </row>
    <row r="95" spans="1:17" x14ac:dyDescent="0.25">
      <c r="A95" s="1">
        <v>89</v>
      </c>
      <c r="B95" s="7" t="s">
        <v>247</v>
      </c>
      <c r="C95"/>
      <c r="D95"/>
      <c r="E95"/>
      <c r="F95"/>
      <c r="G95"/>
      <c r="H95"/>
      <c r="I95"/>
      <c r="J95"/>
      <c r="K95"/>
      <c r="L95"/>
      <c r="M95"/>
      <c r="N95"/>
      <c r="O95" s="124"/>
      <c r="P95"/>
      <c r="Q95"/>
    </row>
    <row r="96" spans="1:17" x14ac:dyDescent="0.25">
      <c r="A96" s="1">
        <v>90</v>
      </c>
      <c r="B96" s="7" t="s">
        <v>247</v>
      </c>
      <c r="C96"/>
      <c r="D96"/>
      <c r="E96"/>
      <c r="F96"/>
      <c r="G96"/>
      <c r="H96"/>
      <c r="I96"/>
      <c r="J96"/>
      <c r="K96"/>
      <c r="L96"/>
      <c r="M96"/>
      <c r="N96"/>
      <c r="O96" s="124"/>
      <c r="P96"/>
      <c r="Q96"/>
    </row>
    <row r="97" spans="1:17" x14ac:dyDescent="0.25">
      <c r="A97" s="1">
        <v>91</v>
      </c>
      <c r="B97" s="7" t="s">
        <v>247</v>
      </c>
      <c r="C97"/>
      <c r="D97"/>
      <c r="E97"/>
      <c r="F97"/>
      <c r="G97"/>
      <c r="H97"/>
      <c r="I97"/>
      <c r="J97"/>
      <c r="K97"/>
      <c r="L97"/>
      <c r="M97"/>
      <c r="N97"/>
      <c r="O97" s="124"/>
      <c r="P97"/>
      <c r="Q97"/>
    </row>
    <row r="98" spans="1:17" x14ac:dyDescent="0.25">
      <c r="A98" s="1">
        <v>92</v>
      </c>
      <c r="B98" s="7" t="s">
        <v>247</v>
      </c>
      <c r="C98"/>
      <c r="D98"/>
      <c r="E98"/>
      <c r="F98"/>
      <c r="G98"/>
      <c r="H98"/>
      <c r="I98"/>
      <c r="J98"/>
      <c r="K98"/>
      <c r="L98"/>
      <c r="M98"/>
      <c r="N98"/>
      <c r="O98" s="124"/>
      <c r="P98"/>
      <c r="Q98"/>
    </row>
    <row r="99" spans="1:17" x14ac:dyDescent="0.25">
      <c r="A99" s="1">
        <v>93</v>
      </c>
      <c r="B99" s="7" t="s">
        <v>247</v>
      </c>
      <c r="C99"/>
      <c r="D99"/>
      <c r="E99"/>
      <c r="F99"/>
      <c r="G99"/>
      <c r="H99"/>
      <c r="I99"/>
      <c r="J99"/>
      <c r="K99"/>
      <c r="L99"/>
      <c r="M99"/>
      <c r="N99"/>
      <c r="O99" s="124"/>
      <c r="P99"/>
      <c r="Q99"/>
    </row>
    <row r="100" spans="1:17" x14ac:dyDescent="0.25">
      <c r="A100" s="1">
        <v>94</v>
      </c>
      <c r="B100" s="7" t="s">
        <v>247</v>
      </c>
      <c r="C100"/>
      <c r="D100"/>
      <c r="E100"/>
      <c r="F100"/>
      <c r="G100"/>
      <c r="H100"/>
      <c r="I100"/>
      <c r="J100"/>
      <c r="K100"/>
      <c r="L100"/>
      <c r="M100"/>
      <c r="N100"/>
      <c r="O100" s="124"/>
      <c r="P100"/>
      <c r="Q100"/>
    </row>
    <row r="101" spans="1:17" x14ac:dyDescent="0.25">
      <c r="A101" s="1">
        <v>95</v>
      </c>
      <c r="B101" s="7" t="s">
        <v>247</v>
      </c>
      <c r="C101"/>
      <c r="D101"/>
      <c r="E101"/>
      <c r="F101"/>
      <c r="G101"/>
      <c r="H101"/>
      <c r="I101"/>
      <c r="J101"/>
      <c r="K101"/>
      <c r="L101"/>
      <c r="M101"/>
      <c r="N101"/>
      <c r="O101" s="124"/>
      <c r="P101"/>
      <c r="Q101"/>
    </row>
    <row r="102" spans="1:17" x14ac:dyDescent="0.25">
      <c r="A102" s="1">
        <v>96</v>
      </c>
      <c r="B102" s="7" t="s">
        <v>247</v>
      </c>
      <c r="C102"/>
      <c r="D102"/>
      <c r="E102"/>
      <c r="F102"/>
      <c r="G102"/>
      <c r="H102"/>
      <c r="I102"/>
      <c r="J102"/>
      <c r="K102"/>
      <c r="L102"/>
      <c r="M102"/>
      <c r="N102"/>
      <c r="O102" s="124"/>
      <c r="P102"/>
      <c r="Q102"/>
    </row>
    <row r="103" spans="1:17" x14ac:dyDescent="0.25">
      <c r="A103" s="1">
        <v>97</v>
      </c>
      <c r="B103" s="7" t="s">
        <v>247</v>
      </c>
      <c r="C103"/>
      <c r="D103"/>
      <c r="E103"/>
      <c r="F103"/>
      <c r="G103"/>
      <c r="H103"/>
      <c r="I103"/>
      <c r="J103"/>
      <c r="K103"/>
      <c r="L103"/>
      <c r="M103"/>
      <c r="N103"/>
      <c r="O103" s="124"/>
      <c r="P103"/>
      <c r="Q103"/>
    </row>
    <row r="104" spans="1:17" x14ac:dyDescent="0.25">
      <c r="A104" s="1">
        <v>98</v>
      </c>
      <c r="B104" s="7" t="s">
        <v>247</v>
      </c>
      <c r="C104"/>
      <c r="D104"/>
      <c r="E104"/>
      <c r="F104"/>
      <c r="G104"/>
      <c r="H104"/>
      <c r="I104"/>
      <c r="J104"/>
      <c r="K104"/>
      <c r="L104"/>
      <c r="M104"/>
      <c r="N104"/>
      <c r="O104" s="124"/>
      <c r="P104"/>
      <c r="Q104"/>
    </row>
    <row r="105" spans="1:17" x14ac:dyDescent="0.25">
      <c r="A105" s="1">
        <v>99</v>
      </c>
      <c r="B105" s="7" t="s">
        <v>247</v>
      </c>
      <c r="C105"/>
      <c r="D105"/>
      <c r="E105"/>
      <c r="F105"/>
      <c r="G105"/>
      <c r="H105"/>
      <c r="I105"/>
      <c r="J105"/>
      <c r="K105"/>
      <c r="L105"/>
      <c r="M105"/>
      <c r="N105"/>
      <c r="O105" s="124"/>
      <c r="P105"/>
      <c r="Q105"/>
    </row>
    <row r="106" spans="1:17" x14ac:dyDescent="0.25">
      <c r="A106" s="1">
        <v>100</v>
      </c>
      <c r="B106" s="7" t="s">
        <v>247</v>
      </c>
      <c r="C106"/>
      <c r="D106"/>
      <c r="E106"/>
      <c r="F106"/>
      <c r="G106"/>
      <c r="H106"/>
      <c r="I106"/>
      <c r="J106"/>
      <c r="K106"/>
      <c r="L106"/>
      <c r="M106"/>
      <c r="N106"/>
      <c r="O106" s="124"/>
      <c r="P106"/>
      <c r="Q106"/>
    </row>
    <row r="107" spans="1:17" x14ac:dyDescent="0.25">
      <c r="A107" s="1">
        <v>101</v>
      </c>
      <c r="B107" s="7" t="s">
        <v>247</v>
      </c>
      <c r="C107"/>
      <c r="D107"/>
      <c r="E107"/>
      <c r="F107"/>
      <c r="G107"/>
      <c r="H107"/>
      <c r="I107"/>
      <c r="J107"/>
      <c r="K107"/>
      <c r="L107"/>
      <c r="M107"/>
      <c r="N107"/>
      <c r="O107" s="124"/>
      <c r="P107"/>
      <c r="Q107"/>
    </row>
    <row r="108" spans="1:17" x14ac:dyDescent="0.25">
      <c r="A108" s="1">
        <v>102</v>
      </c>
      <c r="B108" s="7" t="s">
        <v>247</v>
      </c>
      <c r="C108"/>
      <c r="D108"/>
      <c r="E108"/>
      <c r="F108"/>
      <c r="G108"/>
      <c r="H108"/>
      <c r="I108"/>
      <c r="J108"/>
      <c r="K108"/>
      <c r="L108"/>
      <c r="M108"/>
      <c r="N108"/>
      <c r="O108" s="124"/>
      <c r="P108"/>
      <c r="Q108"/>
    </row>
    <row r="109" spans="1:17" x14ac:dyDescent="0.25">
      <c r="A109" s="1">
        <v>103</v>
      </c>
      <c r="B109" s="7" t="s">
        <v>247</v>
      </c>
      <c r="C109"/>
      <c r="D109"/>
      <c r="E109"/>
      <c r="F109"/>
      <c r="G109"/>
      <c r="H109"/>
      <c r="I109"/>
      <c r="J109"/>
      <c r="K109"/>
      <c r="L109"/>
      <c r="M109"/>
      <c r="N109"/>
      <c r="O109" s="124"/>
      <c r="P109"/>
      <c r="Q109"/>
    </row>
    <row r="110" spans="1:17" x14ac:dyDescent="0.25">
      <c r="A110" s="1">
        <v>104</v>
      </c>
      <c r="B110" s="7" t="s">
        <v>247</v>
      </c>
      <c r="C110"/>
      <c r="D110"/>
      <c r="E110"/>
      <c r="F110"/>
      <c r="G110"/>
      <c r="H110"/>
      <c r="I110"/>
      <c r="J110"/>
      <c r="K110"/>
      <c r="L110"/>
      <c r="M110"/>
      <c r="N110"/>
      <c r="O110" s="124"/>
      <c r="P110"/>
      <c r="Q110"/>
    </row>
    <row r="111" spans="1:17" x14ac:dyDescent="0.25">
      <c r="A111" s="1">
        <v>105</v>
      </c>
      <c r="B111" s="7" t="s">
        <v>247</v>
      </c>
      <c r="C111"/>
      <c r="D111"/>
      <c r="E111"/>
      <c r="F111"/>
      <c r="G111"/>
      <c r="H111"/>
      <c r="I111"/>
      <c r="J111"/>
      <c r="K111"/>
      <c r="L111"/>
      <c r="M111"/>
      <c r="N111"/>
      <c r="O111" s="124"/>
      <c r="P111"/>
      <c r="Q111"/>
    </row>
    <row r="112" spans="1:17" x14ac:dyDescent="0.25">
      <c r="A112" s="1">
        <v>106</v>
      </c>
      <c r="B112" s="7" t="s">
        <v>247</v>
      </c>
      <c r="C112"/>
      <c r="D112"/>
      <c r="E112"/>
      <c r="F112"/>
      <c r="G112"/>
      <c r="H112"/>
      <c r="I112"/>
      <c r="J112"/>
      <c r="K112"/>
      <c r="L112"/>
      <c r="M112"/>
      <c r="N112"/>
      <c r="O112" s="124"/>
      <c r="P112"/>
      <c r="Q112"/>
    </row>
    <row r="113" spans="1:17" x14ac:dyDescent="0.25">
      <c r="A113" s="1">
        <v>107</v>
      </c>
      <c r="B113" s="7" t="s">
        <v>247</v>
      </c>
      <c r="C113"/>
      <c r="D113"/>
      <c r="E113"/>
      <c r="F113"/>
      <c r="G113"/>
      <c r="H113"/>
      <c r="I113"/>
      <c r="J113"/>
      <c r="K113"/>
      <c r="L113"/>
      <c r="M113"/>
      <c r="N113"/>
      <c r="O113" s="124"/>
      <c r="P113"/>
      <c r="Q113"/>
    </row>
    <row r="114" spans="1:17" x14ac:dyDescent="0.25">
      <c r="A114" s="1">
        <v>108</v>
      </c>
      <c r="B114" s="7" t="s">
        <v>247</v>
      </c>
      <c r="C114"/>
      <c r="D114"/>
      <c r="E114"/>
      <c r="F114"/>
      <c r="G114"/>
      <c r="H114"/>
      <c r="I114"/>
      <c r="J114"/>
      <c r="K114"/>
      <c r="L114"/>
      <c r="M114"/>
      <c r="N114"/>
      <c r="O114" s="124"/>
      <c r="P114"/>
      <c r="Q114"/>
    </row>
    <row r="115" spans="1:17" x14ac:dyDescent="0.25">
      <c r="A115" s="1">
        <v>109</v>
      </c>
      <c r="B115" s="7" t="s">
        <v>247</v>
      </c>
      <c r="C115"/>
      <c r="D115"/>
      <c r="E115"/>
      <c r="F115"/>
      <c r="G115"/>
      <c r="H115"/>
      <c r="I115"/>
      <c r="J115"/>
      <c r="K115"/>
      <c r="L115"/>
      <c r="M115"/>
      <c r="N115"/>
      <c r="O115" s="124"/>
      <c r="P115"/>
      <c r="Q115"/>
    </row>
    <row r="116" spans="1:17" x14ac:dyDescent="0.25">
      <c r="A116" s="1">
        <v>110</v>
      </c>
      <c r="B116" s="7" t="s">
        <v>247</v>
      </c>
      <c r="C116"/>
      <c r="D116"/>
      <c r="E116"/>
      <c r="F116"/>
      <c r="G116"/>
      <c r="H116"/>
      <c r="I116"/>
      <c r="J116"/>
      <c r="K116"/>
      <c r="L116"/>
      <c r="M116"/>
      <c r="N116"/>
      <c r="O116" s="124"/>
      <c r="P116"/>
      <c r="Q116"/>
    </row>
    <row r="117" spans="1:17" x14ac:dyDescent="0.25">
      <c r="A117" s="1">
        <v>111</v>
      </c>
      <c r="B117" s="7" t="s">
        <v>247</v>
      </c>
      <c r="C117"/>
      <c r="D117"/>
      <c r="E117"/>
      <c r="F117"/>
      <c r="G117"/>
      <c r="H117"/>
      <c r="I117"/>
      <c r="J117"/>
      <c r="K117"/>
      <c r="L117"/>
      <c r="M117"/>
      <c r="N117"/>
      <c r="O117" s="124"/>
      <c r="P117"/>
      <c r="Q117"/>
    </row>
    <row r="118" spans="1:17" x14ac:dyDescent="0.25">
      <c r="A118" s="1">
        <v>112</v>
      </c>
      <c r="B118" s="7" t="s">
        <v>247</v>
      </c>
      <c r="C118"/>
      <c r="D118"/>
      <c r="E118"/>
      <c r="F118"/>
      <c r="G118"/>
      <c r="H118"/>
      <c r="I118"/>
      <c r="J118"/>
      <c r="K118"/>
      <c r="L118"/>
      <c r="M118"/>
      <c r="N118"/>
      <c r="O118" s="124"/>
      <c r="P118"/>
      <c r="Q118"/>
    </row>
    <row r="119" spans="1:17" x14ac:dyDescent="0.25">
      <c r="A119" s="1">
        <v>113</v>
      </c>
      <c r="B119" s="7" t="s">
        <v>247</v>
      </c>
      <c r="C119"/>
      <c r="D119"/>
      <c r="E119"/>
      <c r="F119"/>
      <c r="G119"/>
      <c r="H119"/>
      <c r="I119"/>
      <c r="J119"/>
      <c r="K119"/>
      <c r="L119"/>
      <c r="M119"/>
      <c r="N119"/>
      <c r="O119" s="124"/>
      <c r="P119"/>
      <c r="Q119"/>
    </row>
    <row r="120" spans="1:17" x14ac:dyDescent="0.25">
      <c r="A120" s="1">
        <v>114</v>
      </c>
      <c r="B120" s="7" t="s">
        <v>247</v>
      </c>
      <c r="C120"/>
      <c r="D120"/>
      <c r="E120"/>
      <c r="F120"/>
      <c r="G120"/>
      <c r="H120"/>
      <c r="I120"/>
      <c r="J120"/>
      <c r="K120"/>
      <c r="L120"/>
      <c r="M120"/>
      <c r="N120"/>
      <c r="O120" s="124"/>
      <c r="P120"/>
      <c r="Q120"/>
    </row>
    <row r="121" spans="1:17" x14ac:dyDescent="0.25">
      <c r="A121" s="1">
        <v>115</v>
      </c>
      <c r="B121" s="7" t="s">
        <v>247</v>
      </c>
      <c r="C121"/>
      <c r="D121"/>
      <c r="E121"/>
      <c r="F121"/>
      <c r="G121"/>
      <c r="H121"/>
      <c r="I121"/>
      <c r="J121"/>
      <c r="K121"/>
      <c r="L121"/>
      <c r="M121"/>
      <c r="N121"/>
      <c r="O121" s="124"/>
      <c r="P121"/>
      <c r="Q121"/>
    </row>
    <row r="122" spans="1:17" x14ac:dyDescent="0.25">
      <c r="A122" s="1">
        <v>116</v>
      </c>
      <c r="B122" s="7" t="s">
        <v>247</v>
      </c>
      <c r="C122"/>
      <c r="D122"/>
      <c r="E122"/>
      <c r="F122"/>
      <c r="G122"/>
      <c r="H122"/>
      <c r="I122"/>
      <c r="J122"/>
      <c r="K122"/>
      <c r="L122"/>
      <c r="M122"/>
      <c r="N122"/>
      <c r="O122" s="124"/>
      <c r="P122"/>
      <c r="Q122"/>
    </row>
    <row r="123" spans="1:17" x14ac:dyDescent="0.25">
      <c r="A123" s="1">
        <v>117</v>
      </c>
      <c r="B123" s="7" t="s">
        <v>247</v>
      </c>
      <c r="C123"/>
      <c r="D123"/>
      <c r="E123"/>
      <c r="F123"/>
      <c r="G123"/>
      <c r="H123"/>
      <c r="I123"/>
      <c r="J123"/>
      <c r="K123"/>
      <c r="L123"/>
      <c r="M123"/>
      <c r="N123"/>
      <c r="O123" s="124"/>
      <c r="P123"/>
      <c r="Q123"/>
    </row>
    <row r="124" spans="1:17" x14ac:dyDescent="0.25">
      <c r="A124" s="1">
        <v>118</v>
      </c>
      <c r="B124" s="7" t="s">
        <v>247</v>
      </c>
      <c r="C124"/>
      <c r="D124"/>
      <c r="E124"/>
      <c r="F124"/>
      <c r="G124"/>
      <c r="H124"/>
      <c r="I124"/>
      <c r="J124"/>
      <c r="K124"/>
      <c r="L124"/>
      <c r="M124"/>
      <c r="N124"/>
      <c r="O124" s="124"/>
      <c r="P124"/>
      <c r="Q124"/>
    </row>
    <row r="125" spans="1:17" x14ac:dyDescent="0.25">
      <c r="A125" s="1">
        <v>119</v>
      </c>
      <c r="B125" s="7" t="s">
        <v>247</v>
      </c>
      <c r="C125"/>
      <c r="D125"/>
      <c r="E125"/>
      <c r="F125"/>
      <c r="G125"/>
      <c r="H125"/>
      <c r="I125"/>
      <c r="J125"/>
      <c r="K125"/>
      <c r="L125"/>
      <c r="M125"/>
      <c r="N125"/>
      <c r="O125" s="124"/>
      <c r="P125"/>
      <c r="Q125"/>
    </row>
    <row r="126" spans="1:17" x14ac:dyDescent="0.25">
      <c r="A126" s="1">
        <v>120</v>
      </c>
      <c r="B126" s="7" t="s">
        <v>247</v>
      </c>
      <c r="C126"/>
      <c r="D126"/>
      <c r="E126"/>
      <c r="F126"/>
      <c r="G126"/>
      <c r="H126"/>
      <c r="I126"/>
      <c r="J126"/>
      <c r="K126"/>
      <c r="L126"/>
      <c r="M126"/>
      <c r="N126"/>
      <c r="O126" s="124"/>
      <c r="P126"/>
      <c r="Q126"/>
    </row>
    <row r="127" spans="1:17" x14ac:dyDescent="0.25">
      <c r="A127" s="1">
        <v>121</v>
      </c>
      <c r="B127" s="7" t="s">
        <v>247</v>
      </c>
      <c r="C127"/>
      <c r="D127"/>
      <c r="E127"/>
      <c r="F127"/>
      <c r="G127"/>
      <c r="H127"/>
      <c r="I127"/>
      <c r="J127"/>
      <c r="K127"/>
      <c r="L127"/>
      <c r="M127"/>
      <c r="N127"/>
      <c r="O127" s="124"/>
      <c r="P127"/>
      <c r="Q127"/>
    </row>
    <row r="128" spans="1:17" x14ac:dyDescent="0.25">
      <c r="A128" s="1">
        <v>122</v>
      </c>
      <c r="B128" s="7" t="s">
        <v>247</v>
      </c>
      <c r="C128"/>
      <c r="D128"/>
      <c r="E128"/>
      <c r="F128"/>
      <c r="G128"/>
      <c r="H128"/>
      <c r="I128"/>
      <c r="J128"/>
      <c r="K128"/>
      <c r="L128"/>
      <c r="M128"/>
      <c r="N128"/>
      <c r="O128" s="124"/>
      <c r="P128"/>
      <c r="Q128"/>
    </row>
    <row r="129" spans="1:17" x14ac:dyDescent="0.25">
      <c r="A129" s="1">
        <v>123</v>
      </c>
      <c r="B129" s="7" t="s">
        <v>247</v>
      </c>
      <c r="C129"/>
      <c r="D129"/>
      <c r="E129"/>
      <c r="F129"/>
      <c r="G129"/>
      <c r="H129"/>
      <c r="I129"/>
      <c r="J129"/>
      <c r="K129"/>
      <c r="L129"/>
      <c r="M129"/>
      <c r="N129"/>
      <c r="O129" s="124"/>
      <c r="P129"/>
      <c r="Q129"/>
    </row>
    <row r="130" spans="1:17" x14ac:dyDescent="0.25">
      <c r="A130" s="1">
        <v>124</v>
      </c>
      <c r="B130" s="7" t="s">
        <v>247</v>
      </c>
      <c r="C130"/>
      <c r="D130"/>
      <c r="E130"/>
      <c r="F130"/>
      <c r="G130"/>
      <c r="H130"/>
      <c r="I130"/>
      <c r="J130"/>
      <c r="K130"/>
      <c r="L130"/>
      <c r="M130"/>
      <c r="N130"/>
      <c r="O130" s="124"/>
      <c r="P130"/>
      <c r="Q130"/>
    </row>
    <row r="131" spans="1:17" x14ac:dyDescent="0.25">
      <c r="A131" s="1">
        <v>125</v>
      </c>
      <c r="B131" s="7" t="s">
        <v>247</v>
      </c>
      <c r="C131"/>
      <c r="D131"/>
      <c r="E131"/>
      <c r="F131"/>
      <c r="G131"/>
      <c r="H131"/>
      <c r="I131"/>
      <c r="J131"/>
      <c r="K131"/>
      <c r="L131"/>
      <c r="M131"/>
      <c r="N131"/>
      <c r="O131" s="124"/>
      <c r="P131"/>
      <c r="Q131"/>
    </row>
    <row r="132" spans="1:17" x14ac:dyDescent="0.25">
      <c r="A132" s="1">
        <v>126</v>
      </c>
      <c r="B132" s="7" t="s">
        <v>247</v>
      </c>
      <c r="C132"/>
      <c r="D132"/>
      <c r="E132"/>
      <c r="F132"/>
      <c r="G132"/>
      <c r="H132"/>
      <c r="I132"/>
      <c r="J132"/>
      <c r="K132"/>
      <c r="L132"/>
      <c r="M132"/>
      <c r="N132"/>
      <c r="O132" s="124"/>
      <c r="P132"/>
      <c r="Q132"/>
    </row>
    <row r="133" spans="1:17" x14ac:dyDescent="0.25">
      <c r="A133" s="1">
        <v>127</v>
      </c>
      <c r="B133" s="7" t="s">
        <v>247</v>
      </c>
      <c r="C133"/>
      <c r="D133"/>
      <c r="E133"/>
      <c r="F133"/>
      <c r="G133"/>
      <c r="H133"/>
      <c r="I133"/>
      <c r="J133"/>
      <c r="K133"/>
      <c r="L133"/>
      <c r="M133"/>
      <c r="N133"/>
      <c r="O133" s="124"/>
      <c r="P133"/>
      <c r="Q133"/>
    </row>
    <row r="134" spans="1:17" x14ac:dyDescent="0.25">
      <c r="A134" s="1">
        <v>128</v>
      </c>
      <c r="B134" s="7" t="s">
        <v>247</v>
      </c>
      <c r="C134"/>
      <c r="D134"/>
      <c r="E134"/>
      <c r="F134"/>
      <c r="G134"/>
      <c r="H134"/>
      <c r="I134"/>
      <c r="J134"/>
      <c r="K134"/>
      <c r="L134"/>
      <c r="M134"/>
      <c r="N134"/>
      <c r="O134" s="124"/>
      <c r="P134"/>
      <c r="Q134"/>
    </row>
    <row r="135" spans="1:17" x14ac:dyDescent="0.25">
      <c r="A135" s="1">
        <v>129</v>
      </c>
      <c r="B135" s="7" t="s">
        <v>247</v>
      </c>
      <c r="C135"/>
      <c r="D135"/>
      <c r="E135"/>
      <c r="F135"/>
      <c r="G135"/>
      <c r="H135"/>
      <c r="I135"/>
      <c r="J135"/>
      <c r="K135"/>
      <c r="L135"/>
      <c r="M135"/>
      <c r="N135"/>
      <c r="O135" s="124"/>
      <c r="P135"/>
      <c r="Q135"/>
    </row>
    <row r="136" spans="1:17" x14ac:dyDescent="0.25">
      <c r="A136" s="1">
        <v>130</v>
      </c>
      <c r="B136" s="7" t="s">
        <v>247</v>
      </c>
      <c r="C136"/>
      <c r="D136"/>
      <c r="E136"/>
      <c r="F136"/>
      <c r="G136"/>
      <c r="H136"/>
      <c r="I136"/>
      <c r="J136"/>
      <c r="K136"/>
      <c r="L136"/>
      <c r="M136"/>
      <c r="N136"/>
      <c r="O136" s="124"/>
      <c r="P136"/>
      <c r="Q136"/>
    </row>
    <row r="137" spans="1:17" x14ac:dyDescent="0.25">
      <c r="A137" s="1">
        <v>131</v>
      </c>
      <c r="B137" s="7" t="s">
        <v>247</v>
      </c>
      <c r="C137"/>
      <c r="D137"/>
      <c r="E137"/>
      <c r="F137"/>
      <c r="G137"/>
      <c r="H137"/>
      <c r="I137"/>
      <c r="J137"/>
      <c r="K137"/>
      <c r="L137"/>
      <c r="M137"/>
      <c r="N137"/>
      <c r="O137" s="124"/>
      <c r="P137"/>
      <c r="Q137"/>
    </row>
    <row r="138" spans="1:17" x14ac:dyDescent="0.25">
      <c r="A138" s="1">
        <v>132</v>
      </c>
      <c r="B138" s="7" t="s">
        <v>247</v>
      </c>
      <c r="C138"/>
      <c r="D138"/>
      <c r="E138"/>
      <c r="F138"/>
      <c r="G138"/>
      <c r="H138"/>
      <c r="I138"/>
      <c r="J138"/>
      <c r="K138"/>
      <c r="L138"/>
      <c r="M138"/>
      <c r="N138"/>
      <c r="O138" s="124"/>
      <c r="P138"/>
      <c r="Q138"/>
    </row>
    <row r="139" spans="1:17" x14ac:dyDescent="0.25">
      <c r="A139" s="1">
        <v>133</v>
      </c>
      <c r="B139" s="7" t="s">
        <v>247</v>
      </c>
      <c r="C139"/>
      <c r="D139"/>
      <c r="E139"/>
      <c r="F139"/>
      <c r="G139"/>
      <c r="H139"/>
      <c r="I139"/>
      <c r="J139"/>
      <c r="K139"/>
      <c r="L139"/>
      <c r="M139"/>
      <c r="N139"/>
      <c r="O139" s="124"/>
      <c r="P139"/>
      <c r="Q139"/>
    </row>
    <row r="140" spans="1:17" x14ac:dyDescent="0.25">
      <c r="A140" s="1">
        <v>134</v>
      </c>
      <c r="B140" s="7" t="s">
        <v>247</v>
      </c>
      <c r="C140"/>
      <c r="D140"/>
      <c r="E140"/>
      <c r="F140"/>
      <c r="G140"/>
      <c r="H140"/>
      <c r="I140"/>
      <c r="J140"/>
      <c r="K140"/>
      <c r="L140"/>
      <c r="M140"/>
      <c r="N140"/>
      <c r="O140" s="124"/>
      <c r="P140"/>
      <c r="Q140"/>
    </row>
    <row r="141" spans="1:17" x14ac:dyDescent="0.25">
      <c r="A141" s="1">
        <v>135</v>
      </c>
      <c r="B141" s="7" t="s">
        <v>247</v>
      </c>
      <c r="C141"/>
      <c r="D141"/>
      <c r="E141"/>
      <c r="F141"/>
      <c r="G141"/>
      <c r="H141"/>
      <c r="I141"/>
      <c r="J141"/>
      <c r="K141"/>
      <c r="L141"/>
      <c r="M141"/>
      <c r="N141"/>
      <c r="O141" s="124"/>
      <c r="P141"/>
      <c r="Q141"/>
    </row>
    <row r="142" spans="1:17" x14ac:dyDescent="0.25">
      <c r="A142" s="1">
        <v>136</v>
      </c>
      <c r="B142" s="7" t="s">
        <v>247</v>
      </c>
      <c r="C142"/>
      <c r="D142"/>
      <c r="E142"/>
      <c r="F142"/>
      <c r="G142"/>
      <c r="H142"/>
      <c r="I142"/>
      <c r="J142"/>
      <c r="K142"/>
      <c r="L142"/>
      <c r="M142"/>
      <c r="N142"/>
      <c r="O142" s="124"/>
      <c r="P142"/>
      <c r="Q142"/>
    </row>
    <row r="143" spans="1:17" x14ac:dyDescent="0.25">
      <c r="A143" s="1">
        <v>137</v>
      </c>
      <c r="B143" s="7" t="s">
        <v>247</v>
      </c>
      <c r="C143"/>
      <c r="D143"/>
      <c r="E143"/>
      <c r="F143"/>
      <c r="G143"/>
      <c r="H143"/>
      <c r="I143"/>
      <c r="J143"/>
      <c r="K143"/>
      <c r="L143"/>
      <c r="M143"/>
      <c r="N143"/>
      <c r="O143" s="124"/>
      <c r="P143"/>
      <c r="Q143"/>
    </row>
    <row r="144" spans="1:17" x14ac:dyDescent="0.25">
      <c r="A144" s="1">
        <v>138</v>
      </c>
      <c r="B144" s="7" t="s">
        <v>247</v>
      </c>
      <c r="C144"/>
      <c r="D144"/>
      <c r="E144"/>
      <c r="F144"/>
      <c r="G144"/>
      <c r="H144"/>
      <c r="I144"/>
      <c r="J144"/>
      <c r="K144"/>
      <c r="L144"/>
      <c r="M144"/>
      <c r="N144"/>
      <c r="O144" s="124"/>
      <c r="P144"/>
      <c r="Q144"/>
    </row>
    <row r="145" spans="1:17" x14ac:dyDescent="0.25">
      <c r="A145" s="1">
        <v>139</v>
      </c>
      <c r="B145" s="7" t="s">
        <v>247</v>
      </c>
      <c r="C145"/>
      <c r="D145"/>
      <c r="E145"/>
      <c r="F145"/>
      <c r="G145"/>
      <c r="H145"/>
      <c r="I145"/>
      <c r="J145"/>
      <c r="K145"/>
      <c r="L145"/>
      <c r="M145"/>
      <c r="N145"/>
      <c r="O145" s="124"/>
      <c r="P145"/>
      <c r="Q145"/>
    </row>
    <row r="146" spans="1:17" x14ac:dyDescent="0.25">
      <c r="A146" s="1">
        <v>140</v>
      </c>
      <c r="B146" s="7" t="s">
        <v>247</v>
      </c>
      <c r="C146"/>
      <c r="D146"/>
      <c r="E146"/>
      <c r="F146"/>
      <c r="G146"/>
      <c r="H146"/>
      <c r="I146"/>
      <c r="J146"/>
      <c r="K146"/>
      <c r="L146"/>
      <c r="M146"/>
      <c r="N146"/>
      <c r="O146" s="124"/>
      <c r="P146"/>
      <c r="Q146"/>
    </row>
    <row r="147" spans="1:17" x14ac:dyDescent="0.25">
      <c r="A147" s="1">
        <v>141</v>
      </c>
      <c r="B147" s="7" t="s">
        <v>247</v>
      </c>
      <c r="C147"/>
      <c r="D147"/>
      <c r="E147"/>
      <c r="F147"/>
      <c r="G147"/>
      <c r="H147"/>
      <c r="I147"/>
      <c r="J147"/>
      <c r="K147"/>
      <c r="L147"/>
      <c r="M147"/>
      <c r="N147"/>
      <c r="O147" s="124"/>
      <c r="P147"/>
      <c r="Q147"/>
    </row>
    <row r="148" spans="1:17" x14ac:dyDescent="0.25">
      <c r="A148" s="1">
        <v>142</v>
      </c>
      <c r="B148" s="7" t="s">
        <v>247</v>
      </c>
      <c r="C148"/>
      <c r="D148"/>
      <c r="E148"/>
      <c r="F148"/>
      <c r="G148"/>
      <c r="H148"/>
      <c r="I148"/>
      <c r="J148"/>
      <c r="K148"/>
      <c r="L148"/>
      <c r="M148"/>
      <c r="N148"/>
      <c r="O148" s="124"/>
      <c r="P148"/>
      <c r="Q148"/>
    </row>
    <row r="149" spans="1:17" x14ac:dyDescent="0.25">
      <c r="A149" s="1">
        <v>143</v>
      </c>
      <c r="B149" s="7" t="s">
        <v>247</v>
      </c>
      <c r="C149"/>
      <c r="D149"/>
      <c r="E149"/>
      <c r="F149"/>
      <c r="G149"/>
      <c r="H149"/>
      <c r="I149"/>
      <c r="J149"/>
      <c r="K149"/>
      <c r="L149"/>
      <c r="M149"/>
      <c r="N149"/>
      <c r="O149" s="124"/>
      <c r="P149"/>
      <c r="Q149"/>
    </row>
    <row r="150" spans="1:17" x14ac:dyDescent="0.25">
      <c r="A150" s="1">
        <v>144</v>
      </c>
      <c r="B150" s="7" t="s">
        <v>247</v>
      </c>
      <c r="C150"/>
      <c r="D150"/>
      <c r="E150"/>
      <c r="F150"/>
      <c r="G150"/>
      <c r="H150"/>
      <c r="I150"/>
      <c r="J150"/>
      <c r="K150"/>
      <c r="L150"/>
      <c r="M150"/>
      <c r="N150"/>
      <c r="O150" s="124"/>
      <c r="P150"/>
      <c r="Q150"/>
    </row>
    <row r="151" spans="1:17" x14ac:dyDescent="0.25">
      <c r="A151" s="1">
        <v>145</v>
      </c>
      <c r="B151" s="7" t="s">
        <v>247</v>
      </c>
      <c r="C151"/>
      <c r="D151"/>
      <c r="E151"/>
      <c r="F151"/>
      <c r="G151"/>
      <c r="H151"/>
      <c r="I151"/>
      <c r="J151"/>
      <c r="K151"/>
      <c r="L151"/>
      <c r="M151"/>
      <c r="N151"/>
      <c r="O151" s="124"/>
      <c r="P151"/>
      <c r="Q151"/>
    </row>
    <row r="152" spans="1:17" x14ac:dyDescent="0.25">
      <c r="A152" s="1">
        <v>146</v>
      </c>
      <c r="B152" s="7" t="s">
        <v>247</v>
      </c>
      <c r="C152"/>
      <c r="D152"/>
      <c r="E152"/>
      <c r="F152"/>
      <c r="G152"/>
      <c r="H152"/>
      <c r="I152"/>
      <c r="J152"/>
      <c r="K152"/>
      <c r="L152"/>
      <c r="M152"/>
      <c r="N152"/>
      <c r="O152" s="124"/>
      <c r="P152"/>
      <c r="Q152"/>
    </row>
    <row r="153" spans="1:17" x14ac:dyDescent="0.25">
      <c r="A153" s="1">
        <v>147</v>
      </c>
      <c r="B153" s="7" t="s">
        <v>247</v>
      </c>
      <c r="C153"/>
      <c r="D153"/>
      <c r="E153"/>
      <c r="F153"/>
      <c r="G153"/>
      <c r="H153"/>
      <c r="I153"/>
      <c r="J153"/>
      <c r="K153"/>
      <c r="L153"/>
      <c r="M153"/>
      <c r="N153"/>
      <c r="O153" s="124"/>
      <c r="P153"/>
      <c r="Q153"/>
    </row>
    <row r="154" spans="1:17" x14ac:dyDescent="0.25">
      <c r="A154" s="1">
        <v>148</v>
      </c>
      <c r="B154" s="7" t="s">
        <v>247</v>
      </c>
      <c r="C154"/>
      <c r="D154"/>
      <c r="E154"/>
      <c r="F154"/>
      <c r="G154"/>
      <c r="H154"/>
      <c r="I154"/>
      <c r="J154"/>
      <c r="K154"/>
      <c r="L154"/>
      <c r="M154"/>
      <c r="N154"/>
      <c r="O154" s="124"/>
      <c r="P154"/>
      <c r="Q154"/>
    </row>
    <row r="155" spans="1:17" x14ac:dyDescent="0.25">
      <c r="A155" s="1">
        <v>149</v>
      </c>
      <c r="B155" s="7" t="s">
        <v>247</v>
      </c>
      <c r="C155"/>
      <c r="D155"/>
      <c r="E155"/>
      <c r="F155"/>
      <c r="G155"/>
      <c r="H155"/>
      <c r="I155"/>
      <c r="J155"/>
      <c r="K155"/>
      <c r="L155"/>
      <c r="M155"/>
      <c r="N155"/>
      <c r="O155" s="124"/>
      <c r="P155"/>
      <c r="Q155"/>
    </row>
    <row r="156" spans="1:17" x14ac:dyDescent="0.25">
      <c r="A156" s="1">
        <v>150</v>
      </c>
      <c r="B156" s="7" t="s">
        <v>247</v>
      </c>
      <c r="C156"/>
      <c r="D156"/>
      <c r="E156"/>
      <c r="F156"/>
      <c r="G156"/>
      <c r="H156"/>
      <c r="I156"/>
      <c r="J156"/>
      <c r="K156"/>
      <c r="L156"/>
      <c r="M156"/>
      <c r="N156"/>
      <c r="O156" s="124"/>
      <c r="P156"/>
      <c r="Q156"/>
    </row>
    <row r="157" spans="1:17" x14ac:dyDescent="0.25">
      <c r="A157" s="1">
        <v>151</v>
      </c>
      <c r="B157" s="7" t="s">
        <v>247</v>
      </c>
      <c r="C157"/>
      <c r="D157"/>
      <c r="E157"/>
      <c r="F157"/>
      <c r="G157"/>
      <c r="H157"/>
      <c r="I157"/>
      <c r="J157"/>
      <c r="K157"/>
      <c r="L157"/>
      <c r="M157"/>
      <c r="N157"/>
      <c r="O157" s="124"/>
      <c r="P157"/>
      <c r="Q157"/>
    </row>
    <row r="158" spans="1:17" x14ac:dyDescent="0.25">
      <c r="A158" s="1">
        <v>152</v>
      </c>
      <c r="B158" s="7" t="s">
        <v>247</v>
      </c>
      <c r="C158"/>
      <c r="D158"/>
      <c r="E158"/>
      <c r="F158"/>
      <c r="G158"/>
      <c r="H158"/>
      <c r="I158"/>
      <c r="J158"/>
      <c r="K158"/>
      <c r="L158"/>
      <c r="M158"/>
      <c r="N158"/>
      <c r="O158" s="124"/>
      <c r="P158"/>
      <c r="Q158"/>
    </row>
    <row r="159" spans="1:17" x14ac:dyDescent="0.25">
      <c r="A159" s="1">
        <v>153</v>
      </c>
      <c r="B159" s="7" t="s">
        <v>247</v>
      </c>
      <c r="C159"/>
      <c r="D159"/>
      <c r="E159"/>
      <c r="F159"/>
      <c r="G159"/>
      <c r="H159"/>
      <c r="I159"/>
      <c r="J159"/>
      <c r="K159"/>
      <c r="L159"/>
      <c r="M159"/>
      <c r="N159"/>
      <c r="O159" s="124"/>
      <c r="P159"/>
      <c r="Q159"/>
    </row>
    <row r="160" spans="1:17" x14ac:dyDescent="0.25">
      <c r="A160" s="1">
        <v>154</v>
      </c>
      <c r="B160" s="7" t="s">
        <v>247</v>
      </c>
      <c r="C160"/>
      <c r="D160"/>
      <c r="E160"/>
      <c r="F160"/>
      <c r="G160"/>
      <c r="H160"/>
      <c r="I160"/>
      <c r="J160"/>
      <c r="K160"/>
      <c r="L160"/>
      <c r="M160"/>
      <c r="N160"/>
      <c r="O160" s="124"/>
      <c r="P160"/>
      <c r="Q160"/>
    </row>
    <row r="161" spans="1:17" x14ac:dyDescent="0.25">
      <c r="A161" s="1">
        <v>155</v>
      </c>
      <c r="B161" s="7" t="s">
        <v>247</v>
      </c>
      <c r="C161"/>
      <c r="D161"/>
      <c r="E161"/>
      <c r="F161"/>
      <c r="G161"/>
      <c r="H161"/>
      <c r="I161"/>
      <c r="J161"/>
      <c r="K161"/>
      <c r="L161"/>
      <c r="M161"/>
      <c r="N161"/>
      <c r="O161" s="124"/>
      <c r="P161"/>
      <c r="Q161"/>
    </row>
    <row r="162" spans="1:17" x14ac:dyDescent="0.25">
      <c r="A162" s="1">
        <v>156</v>
      </c>
      <c r="B162" s="7" t="s">
        <v>247</v>
      </c>
      <c r="C162"/>
      <c r="D162"/>
      <c r="E162"/>
      <c r="F162"/>
      <c r="G162"/>
      <c r="H162"/>
      <c r="I162"/>
      <c r="J162"/>
      <c r="K162"/>
      <c r="L162"/>
      <c r="M162"/>
      <c r="N162"/>
      <c r="O162" s="124"/>
      <c r="P162"/>
      <c r="Q162"/>
    </row>
    <row r="163" spans="1:17" x14ac:dyDescent="0.25">
      <c r="A163" s="1">
        <v>157</v>
      </c>
      <c r="B163" s="7" t="s">
        <v>247</v>
      </c>
      <c r="C163"/>
      <c r="D163"/>
      <c r="E163"/>
      <c r="F163"/>
      <c r="G163"/>
      <c r="H163"/>
      <c r="I163"/>
      <c r="J163"/>
      <c r="K163"/>
      <c r="L163"/>
      <c r="M163"/>
      <c r="N163"/>
      <c r="O163" s="124"/>
      <c r="P163"/>
      <c r="Q163"/>
    </row>
    <row r="164" spans="1:17" x14ac:dyDescent="0.25">
      <c r="A164" s="1">
        <v>158</v>
      </c>
      <c r="B164" s="7" t="s">
        <v>247</v>
      </c>
      <c r="C164"/>
      <c r="D164"/>
      <c r="E164"/>
      <c r="F164"/>
      <c r="G164"/>
      <c r="H164"/>
      <c r="I164"/>
      <c r="J164"/>
      <c r="K164"/>
      <c r="L164"/>
      <c r="M164"/>
      <c r="N164"/>
      <c r="O164" s="124"/>
      <c r="P164"/>
      <c r="Q164"/>
    </row>
    <row r="165" spans="1:17" x14ac:dyDescent="0.25">
      <c r="A165" s="1">
        <v>159</v>
      </c>
      <c r="B165" s="7" t="s">
        <v>247</v>
      </c>
      <c r="C165"/>
      <c r="D165"/>
      <c r="E165"/>
      <c r="F165"/>
      <c r="G165"/>
      <c r="H165"/>
      <c r="I165"/>
      <c r="J165"/>
      <c r="K165"/>
      <c r="L165"/>
      <c r="M165"/>
      <c r="N165"/>
      <c r="O165" s="124"/>
      <c r="P165"/>
      <c r="Q165"/>
    </row>
    <row r="166" spans="1:17" x14ac:dyDescent="0.25">
      <c r="A166" s="1">
        <v>160</v>
      </c>
      <c r="B166" s="7" t="s">
        <v>247</v>
      </c>
      <c r="C166"/>
      <c r="D166"/>
      <c r="E166"/>
      <c r="F166"/>
      <c r="G166"/>
      <c r="H166"/>
      <c r="I166"/>
      <c r="J166"/>
      <c r="K166"/>
      <c r="L166"/>
      <c r="M166"/>
      <c r="N166"/>
      <c r="O166" s="124"/>
      <c r="P166"/>
      <c r="Q166"/>
    </row>
    <row r="167" spans="1:17" x14ac:dyDescent="0.25">
      <c r="A167" s="1">
        <v>161</v>
      </c>
      <c r="B167" s="7" t="s">
        <v>247</v>
      </c>
      <c r="C167"/>
      <c r="D167"/>
      <c r="E167"/>
      <c r="F167"/>
      <c r="G167"/>
      <c r="H167"/>
      <c r="I167"/>
      <c r="J167"/>
      <c r="K167"/>
      <c r="L167"/>
      <c r="M167"/>
      <c r="N167"/>
      <c r="O167" s="124"/>
      <c r="P167"/>
      <c r="Q167"/>
    </row>
    <row r="168" spans="1:17" x14ac:dyDescent="0.25">
      <c r="A168" s="1">
        <v>162</v>
      </c>
      <c r="B168" s="7" t="s">
        <v>247</v>
      </c>
      <c r="C168"/>
      <c r="D168"/>
      <c r="E168"/>
      <c r="F168"/>
      <c r="G168"/>
      <c r="H168"/>
      <c r="I168"/>
      <c r="J168"/>
      <c r="K168"/>
      <c r="L168"/>
      <c r="M168"/>
      <c r="N168"/>
      <c r="O168" s="124"/>
      <c r="P168"/>
      <c r="Q168"/>
    </row>
    <row r="169" spans="1:17" x14ac:dyDescent="0.25">
      <c r="A169" s="1">
        <v>163</v>
      </c>
      <c r="B169" s="7" t="s">
        <v>247</v>
      </c>
      <c r="C169"/>
      <c r="D169"/>
      <c r="E169"/>
      <c r="F169"/>
      <c r="G169"/>
      <c r="H169"/>
      <c r="I169"/>
      <c r="J169"/>
      <c r="K169"/>
      <c r="L169"/>
      <c r="M169"/>
      <c r="N169"/>
      <c r="O169" s="124"/>
      <c r="P169"/>
      <c r="Q169"/>
    </row>
    <row r="170" spans="1:17" x14ac:dyDescent="0.25">
      <c r="A170" s="1">
        <v>164</v>
      </c>
      <c r="B170" s="7" t="s">
        <v>247</v>
      </c>
      <c r="C170"/>
      <c r="D170"/>
      <c r="E170"/>
      <c r="F170"/>
      <c r="G170"/>
      <c r="H170"/>
      <c r="I170"/>
      <c r="J170"/>
      <c r="K170"/>
      <c r="L170"/>
      <c r="M170"/>
      <c r="N170"/>
      <c r="O170" s="124"/>
      <c r="P170"/>
      <c r="Q170"/>
    </row>
    <row r="171" spans="1:17" x14ac:dyDescent="0.25">
      <c r="A171" s="1">
        <v>165</v>
      </c>
      <c r="B171" s="7" t="s">
        <v>247</v>
      </c>
      <c r="C171"/>
      <c r="D171"/>
      <c r="E171"/>
      <c r="F171"/>
      <c r="G171"/>
      <c r="H171"/>
      <c r="I171"/>
      <c r="J171"/>
      <c r="K171"/>
      <c r="L171"/>
      <c r="M171"/>
      <c r="N171"/>
      <c r="O171" s="124"/>
      <c r="P171"/>
      <c r="Q171"/>
    </row>
    <row r="172" spans="1:17" x14ac:dyDescent="0.25">
      <c r="A172" s="1">
        <v>166</v>
      </c>
      <c r="B172" s="7" t="s">
        <v>247</v>
      </c>
      <c r="C172"/>
      <c r="D172"/>
      <c r="E172"/>
      <c r="F172"/>
      <c r="G172"/>
      <c r="H172"/>
      <c r="I172"/>
      <c r="J172"/>
      <c r="K172"/>
      <c r="L172"/>
      <c r="M172"/>
      <c r="N172"/>
      <c r="O172" s="124"/>
      <c r="P172"/>
      <c r="Q172"/>
    </row>
    <row r="173" spans="1:17" x14ac:dyDescent="0.25">
      <c r="A173" s="1">
        <v>167</v>
      </c>
      <c r="B173" s="7" t="s">
        <v>247</v>
      </c>
      <c r="C173"/>
      <c r="D173"/>
      <c r="E173"/>
      <c r="F173"/>
      <c r="G173"/>
      <c r="H173"/>
      <c r="I173"/>
      <c r="J173"/>
      <c r="K173"/>
      <c r="L173"/>
      <c r="M173"/>
      <c r="N173"/>
      <c r="O173" s="124"/>
      <c r="P173"/>
      <c r="Q173"/>
    </row>
    <row r="174" spans="1:17" x14ac:dyDescent="0.25">
      <c r="A174" s="1">
        <v>168</v>
      </c>
      <c r="B174" s="7" t="s">
        <v>247</v>
      </c>
      <c r="C174"/>
      <c r="D174"/>
      <c r="E174"/>
      <c r="F174"/>
      <c r="G174"/>
      <c r="H174"/>
      <c r="I174"/>
      <c r="J174"/>
      <c r="K174"/>
      <c r="L174"/>
      <c r="M174"/>
      <c r="N174"/>
      <c r="O174" s="124"/>
      <c r="P174"/>
      <c r="Q174"/>
    </row>
    <row r="175" spans="1:17" x14ac:dyDescent="0.25">
      <c r="A175" s="1">
        <v>169</v>
      </c>
      <c r="B175" s="7" t="s">
        <v>247</v>
      </c>
      <c r="C175"/>
      <c r="D175"/>
      <c r="E175"/>
      <c r="F175"/>
      <c r="G175"/>
      <c r="H175"/>
      <c r="I175"/>
      <c r="J175"/>
      <c r="K175"/>
      <c r="L175"/>
      <c r="M175"/>
      <c r="N175"/>
      <c r="O175" s="124"/>
      <c r="P175"/>
      <c r="Q175"/>
    </row>
    <row r="176" spans="1:17" x14ac:dyDescent="0.25">
      <c r="A176" s="1">
        <v>170</v>
      </c>
      <c r="B176" s="7" t="s">
        <v>247</v>
      </c>
      <c r="C176"/>
      <c r="D176"/>
      <c r="E176"/>
      <c r="F176"/>
      <c r="G176"/>
      <c r="H176"/>
      <c r="I176"/>
      <c r="J176"/>
      <c r="K176"/>
      <c r="L176"/>
      <c r="M176"/>
      <c r="N176"/>
      <c r="O176" s="124"/>
      <c r="P176"/>
      <c r="Q176"/>
    </row>
    <row r="177" spans="1:17" x14ac:dyDescent="0.25">
      <c r="A177" s="1">
        <v>171</v>
      </c>
      <c r="B177" s="7" t="s">
        <v>247</v>
      </c>
      <c r="C177"/>
      <c r="D177"/>
      <c r="E177"/>
      <c r="F177"/>
      <c r="G177"/>
      <c r="H177"/>
      <c r="I177"/>
      <c r="J177"/>
      <c r="K177"/>
      <c r="L177"/>
      <c r="M177"/>
      <c r="N177"/>
      <c r="O177" s="124"/>
      <c r="P177"/>
      <c r="Q177"/>
    </row>
    <row r="178" spans="1:17" x14ac:dyDescent="0.25">
      <c r="A178" s="1">
        <v>172</v>
      </c>
      <c r="B178" s="7" t="s">
        <v>247</v>
      </c>
      <c r="C178"/>
      <c r="D178"/>
      <c r="E178"/>
      <c r="F178"/>
      <c r="G178"/>
      <c r="H178"/>
      <c r="I178"/>
      <c r="J178"/>
      <c r="K178"/>
      <c r="L178"/>
      <c r="M178"/>
      <c r="N178"/>
      <c r="O178" s="124"/>
      <c r="P178"/>
      <c r="Q178"/>
    </row>
    <row r="179" spans="1:17" x14ac:dyDescent="0.25">
      <c r="A179" s="1">
        <v>173</v>
      </c>
      <c r="B179" s="7" t="s">
        <v>247</v>
      </c>
      <c r="C179"/>
      <c r="D179"/>
      <c r="E179"/>
      <c r="F179"/>
      <c r="G179"/>
      <c r="H179"/>
      <c r="I179"/>
      <c r="J179"/>
      <c r="K179"/>
      <c r="L179"/>
      <c r="M179"/>
      <c r="N179"/>
      <c r="O179" s="124"/>
      <c r="P179"/>
      <c r="Q179"/>
    </row>
    <row r="180" spans="1:17" x14ac:dyDescent="0.25">
      <c r="A180" s="1">
        <v>174</v>
      </c>
      <c r="B180" s="7" t="s">
        <v>247</v>
      </c>
      <c r="C180"/>
      <c r="D180"/>
      <c r="E180"/>
      <c r="F180"/>
      <c r="G180"/>
      <c r="H180"/>
      <c r="I180"/>
      <c r="J180"/>
      <c r="K180"/>
      <c r="L180"/>
      <c r="M180"/>
      <c r="N180"/>
      <c r="O180" s="124"/>
      <c r="P180"/>
      <c r="Q180"/>
    </row>
    <row r="181" spans="1:17" x14ac:dyDescent="0.25">
      <c r="A181" s="1">
        <v>175</v>
      </c>
      <c r="B181" s="7" t="s">
        <v>247</v>
      </c>
      <c r="C181"/>
      <c r="D181"/>
      <c r="E181"/>
      <c r="F181"/>
      <c r="G181"/>
      <c r="H181"/>
      <c r="I181"/>
      <c r="J181"/>
      <c r="K181"/>
      <c r="L181"/>
      <c r="M181"/>
      <c r="N181"/>
      <c r="O181" s="124"/>
      <c r="P181"/>
      <c r="Q181"/>
    </row>
    <row r="182" spans="1:17" x14ac:dyDescent="0.25">
      <c r="A182" s="1">
        <v>176</v>
      </c>
      <c r="B182" s="7" t="s">
        <v>247</v>
      </c>
      <c r="C182"/>
      <c r="D182"/>
      <c r="E182"/>
      <c r="F182"/>
      <c r="G182"/>
      <c r="H182"/>
      <c r="I182"/>
      <c r="J182"/>
      <c r="K182"/>
      <c r="L182"/>
      <c r="M182"/>
      <c r="N182"/>
      <c r="O182" s="124"/>
      <c r="P182"/>
      <c r="Q182"/>
    </row>
    <row r="183" spans="1:17" x14ac:dyDescent="0.25">
      <c r="A183" s="1">
        <v>177</v>
      </c>
      <c r="B183" s="7" t="s">
        <v>247</v>
      </c>
      <c r="C183"/>
      <c r="D183"/>
      <c r="E183"/>
      <c r="F183"/>
      <c r="G183"/>
      <c r="H183"/>
      <c r="I183"/>
      <c r="J183"/>
      <c r="K183"/>
      <c r="L183"/>
      <c r="M183"/>
      <c r="N183"/>
      <c r="O183" s="124"/>
      <c r="P183"/>
      <c r="Q183"/>
    </row>
    <row r="184" spans="1:17" x14ac:dyDescent="0.25">
      <c r="A184" s="1">
        <v>178</v>
      </c>
      <c r="B184" s="7" t="s">
        <v>247</v>
      </c>
      <c r="C184"/>
      <c r="D184"/>
      <c r="E184"/>
      <c r="F184"/>
      <c r="G184"/>
      <c r="H184"/>
      <c r="I184"/>
      <c r="J184"/>
      <c r="K184"/>
      <c r="L184"/>
      <c r="M184"/>
      <c r="N184"/>
      <c r="O184" s="124"/>
      <c r="P184"/>
      <c r="Q184"/>
    </row>
    <row r="185" spans="1:17" x14ac:dyDescent="0.25">
      <c r="A185" s="1">
        <v>179</v>
      </c>
      <c r="B185" s="7" t="s">
        <v>247</v>
      </c>
      <c r="C185"/>
      <c r="D185"/>
      <c r="E185"/>
      <c r="F185"/>
      <c r="G185"/>
      <c r="H185"/>
      <c r="I185"/>
      <c r="J185"/>
      <c r="K185"/>
      <c r="L185"/>
      <c r="M185"/>
      <c r="N185"/>
      <c r="O185" s="124"/>
      <c r="P185"/>
      <c r="Q185"/>
    </row>
    <row r="186" spans="1:17" x14ac:dyDescent="0.25">
      <c r="A186" s="1">
        <v>180</v>
      </c>
      <c r="B186" s="7" t="s">
        <v>247</v>
      </c>
      <c r="C186"/>
      <c r="D186"/>
      <c r="E186"/>
      <c r="F186"/>
      <c r="G186"/>
      <c r="H186"/>
      <c r="I186"/>
      <c r="J186"/>
      <c r="K186"/>
      <c r="L186"/>
      <c r="M186"/>
      <c r="N186"/>
      <c r="O186" s="124"/>
      <c r="P186"/>
      <c r="Q186"/>
    </row>
    <row r="187" spans="1:17" x14ac:dyDescent="0.25">
      <c r="A187" s="1">
        <v>181</v>
      </c>
      <c r="B187" s="7" t="s">
        <v>247</v>
      </c>
      <c r="C187"/>
      <c r="D187"/>
      <c r="E187"/>
      <c r="F187"/>
      <c r="G187"/>
      <c r="H187"/>
      <c r="I187"/>
      <c r="J187"/>
      <c r="K187"/>
      <c r="L187"/>
      <c r="M187"/>
      <c r="N187"/>
      <c r="O187" s="124"/>
      <c r="P187"/>
      <c r="Q187"/>
    </row>
    <row r="188" spans="1:17" x14ac:dyDescent="0.25">
      <c r="A188" s="1">
        <v>182</v>
      </c>
      <c r="B188" s="7" t="s">
        <v>247</v>
      </c>
      <c r="C188"/>
      <c r="D188"/>
      <c r="E188"/>
      <c r="F188"/>
      <c r="G188"/>
      <c r="H188"/>
      <c r="I188"/>
      <c r="J188"/>
      <c r="K188"/>
      <c r="L188"/>
      <c r="M188"/>
      <c r="N188"/>
      <c r="O188" s="124"/>
      <c r="P188"/>
      <c r="Q188"/>
    </row>
    <row r="189" spans="1:17" x14ac:dyDescent="0.25">
      <c r="A189" s="1">
        <v>183</v>
      </c>
      <c r="B189" s="7" t="s">
        <v>247</v>
      </c>
      <c r="C189"/>
      <c r="D189"/>
      <c r="E189"/>
      <c r="F189"/>
      <c r="G189"/>
      <c r="H189"/>
      <c r="I189"/>
      <c r="J189"/>
      <c r="K189"/>
      <c r="L189"/>
      <c r="M189"/>
      <c r="N189"/>
      <c r="O189" s="124"/>
      <c r="P189"/>
      <c r="Q189"/>
    </row>
    <row r="190" spans="1:17" x14ac:dyDescent="0.25">
      <c r="A190" s="1">
        <v>184</v>
      </c>
      <c r="B190" s="7" t="s">
        <v>247</v>
      </c>
      <c r="C190"/>
      <c r="D190"/>
      <c r="E190"/>
      <c r="F190"/>
      <c r="G190"/>
      <c r="H190"/>
      <c r="I190"/>
      <c r="J190"/>
      <c r="K190"/>
      <c r="L190"/>
      <c r="M190"/>
      <c r="N190"/>
      <c r="O190" s="124"/>
      <c r="P190"/>
      <c r="Q190"/>
    </row>
    <row r="191" spans="1:17" x14ac:dyDescent="0.25">
      <c r="A191" s="1">
        <v>185</v>
      </c>
      <c r="B191" s="7" t="s">
        <v>247</v>
      </c>
      <c r="C191"/>
      <c r="D191"/>
      <c r="E191"/>
      <c r="F191"/>
      <c r="G191"/>
      <c r="H191"/>
      <c r="I191"/>
      <c r="J191"/>
      <c r="K191"/>
      <c r="L191"/>
      <c r="M191"/>
      <c r="N191"/>
      <c r="O191" s="124"/>
      <c r="P191"/>
      <c r="Q191"/>
    </row>
    <row r="192" spans="1:17" x14ac:dyDescent="0.25">
      <c r="A192" s="1">
        <v>186</v>
      </c>
      <c r="B192" s="7" t="s">
        <v>247</v>
      </c>
      <c r="C192"/>
      <c r="D192"/>
      <c r="E192"/>
      <c r="F192"/>
      <c r="G192"/>
      <c r="H192"/>
      <c r="I192"/>
      <c r="J192"/>
      <c r="K192"/>
      <c r="L192"/>
      <c r="M192"/>
      <c r="N192"/>
      <c r="O192" s="124"/>
      <c r="P192"/>
      <c r="Q192"/>
    </row>
    <row r="193" spans="1:17" x14ac:dyDescent="0.25">
      <c r="A193" s="1">
        <v>187</v>
      </c>
      <c r="B193" s="7" t="s">
        <v>247</v>
      </c>
      <c r="C193"/>
      <c r="D193"/>
      <c r="E193"/>
      <c r="F193"/>
      <c r="G193"/>
      <c r="H193"/>
      <c r="I193"/>
      <c r="J193"/>
      <c r="K193"/>
      <c r="L193"/>
      <c r="M193"/>
      <c r="N193"/>
      <c r="O193" s="124"/>
      <c r="P193"/>
      <c r="Q193"/>
    </row>
    <row r="194" spans="1:17" x14ac:dyDescent="0.25">
      <c r="A194" s="1">
        <v>188</v>
      </c>
      <c r="B194" s="7" t="s">
        <v>247</v>
      </c>
      <c r="C194"/>
      <c r="D194"/>
      <c r="E194"/>
      <c r="F194"/>
      <c r="G194"/>
      <c r="H194"/>
      <c r="I194"/>
      <c r="J194"/>
      <c r="K194"/>
      <c r="L194"/>
      <c r="M194"/>
      <c r="N194"/>
      <c r="O194" s="124"/>
      <c r="P194"/>
      <c r="Q194"/>
    </row>
    <row r="195" spans="1:17" x14ac:dyDescent="0.25">
      <c r="A195" s="1">
        <v>189</v>
      </c>
      <c r="B195" s="7" t="s">
        <v>247</v>
      </c>
      <c r="C195"/>
      <c r="D195"/>
      <c r="E195"/>
      <c r="F195"/>
      <c r="G195"/>
      <c r="H195"/>
      <c r="I195"/>
      <c r="J195"/>
      <c r="K195"/>
      <c r="L195"/>
      <c r="M195"/>
      <c r="N195"/>
      <c r="O195" s="124"/>
      <c r="P195"/>
      <c r="Q195"/>
    </row>
    <row r="196" spans="1:17" x14ac:dyDescent="0.25">
      <c r="A196" s="1">
        <v>190</v>
      </c>
      <c r="B196" s="7" t="s">
        <v>247</v>
      </c>
      <c r="C196"/>
      <c r="D196"/>
      <c r="E196"/>
      <c r="F196"/>
      <c r="G196"/>
      <c r="H196"/>
      <c r="I196"/>
      <c r="J196"/>
      <c r="K196"/>
      <c r="L196"/>
      <c r="M196"/>
      <c r="N196"/>
      <c r="O196" s="124"/>
      <c r="P196"/>
      <c r="Q196"/>
    </row>
    <row r="197" spans="1:17" x14ac:dyDescent="0.25">
      <c r="A197" s="1">
        <v>191</v>
      </c>
      <c r="B197" s="7" t="s">
        <v>247</v>
      </c>
      <c r="C197"/>
      <c r="D197"/>
      <c r="E197"/>
      <c r="F197"/>
      <c r="G197"/>
      <c r="H197"/>
      <c r="I197"/>
      <c r="J197"/>
      <c r="K197"/>
      <c r="L197"/>
      <c r="M197"/>
      <c r="N197"/>
      <c r="O197" s="124"/>
      <c r="P197"/>
      <c r="Q197"/>
    </row>
    <row r="198" spans="1:17" x14ac:dyDescent="0.25">
      <c r="A198" s="1">
        <v>192</v>
      </c>
      <c r="B198" s="7" t="s">
        <v>247</v>
      </c>
      <c r="C198"/>
      <c r="D198"/>
      <c r="E198"/>
      <c r="F198"/>
      <c r="G198"/>
      <c r="H198"/>
      <c r="I198"/>
      <c r="J198"/>
      <c r="K198"/>
      <c r="L198"/>
      <c r="M198"/>
      <c r="N198"/>
      <c r="O198" s="124"/>
      <c r="P198"/>
      <c r="Q198"/>
    </row>
    <row r="199" spans="1:17" x14ac:dyDescent="0.25">
      <c r="A199" s="1">
        <v>193</v>
      </c>
      <c r="B199" s="7" t="s">
        <v>247</v>
      </c>
      <c r="C199"/>
      <c r="D199"/>
      <c r="E199"/>
      <c r="F199"/>
      <c r="G199"/>
      <c r="H199"/>
      <c r="I199"/>
      <c r="J199"/>
      <c r="K199"/>
      <c r="L199"/>
      <c r="M199"/>
      <c r="N199"/>
      <c r="O199" s="124"/>
      <c r="P199"/>
      <c r="Q199"/>
    </row>
    <row r="200" spans="1:17" x14ac:dyDescent="0.25">
      <c r="A200" s="1">
        <v>194</v>
      </c>
      <c r="B200" s="7" t="s">
        <v>247</v>
      </c>
      <c r="C200"/>
      <c r="D200"/>
      <c r="E200"/>
      <c r="F200"/>
      <c r="G200"/>
      <c r="H200"/>
      <c r="I200"/>
      <c r="J200"/>
      <c r="K200"/>
      <c r="L200"/>
      <c r="M200"/>
      <c r="N200"/>
      <c r="O200" s="124"/>
      <c r="P200"/>
      <c r="Q200"/>
    </row>
    <row r="201" spans="1:17" x14ac:dyDescent="0.25">
      <c r="A201" s="1">
        <v>195</v>
      </c>
      <c r="B201" s="7" t="s">
        <v>247</v>
      </c>
      <c r="C201"/>
      <c r="D201"/>
      <c r="E201"/>
      <c r="F201"/>
      <c r="G201"/>
      <c r="H201"/>
      <c r="I201"/>
      <c r="J201"/>
      <c r="K201"/>
      <c r="L201"/>
      <c r="M201"/>
      <c r="N201"/>
      <c r="O201" s="124"/>
      <c r="P201"/>
      <c r="Q201"/>
    </row>
    <row r="202" spans="1:17" x14ac:dyDescent="0.25">
      <c r="A202" s="1">
        <v>196</v>
      </c>
      <c r="C202"/>
      <c r="D202"/>
      <c r="E202"/>
      <c r="F202"/>
      <c r="G202"/>
      <c r="H202"/>
      <c r="I202"/>
      <c r="J202"/>
      <c r="K202"/>
      <c r="L202"/>
      <c r="M202"/>
      <c r="N202"/>
      <c r="O202" s="124"/>
      <c r="P202"/>
      <c r="Q202"/>
    </row>
    <row r="203" spans="1:17" x14ac:dyDescent="0.25">
      <c r="C203"/>
      <c r="D203"/>
      <c r="E203"/>
      <c r="F203"/>
      <c r="G203"/>
      <c r="H203"/>
      <c r="I203"/>
      <c r="J203"/>
      <c r="K203"/>
      <c r="L203"/>
      <c r="M203"/>
      <c r="N203"/>
      <c r="O203" s="124"/>
      <c r="P203"/>
      <c r="Q203"/>
    </row>
    <row r="204" spans="1:17" x14ac:dyDescent="0.25">
      <c r="C204"/>
      <c r="D204"/>
      <c r="E204"/>
      <c r="F204"/>
      <c r="G204"/>
      <c r="H204"/>
      <c r="I204"/>
      <c r="J204"/>
      <c r="K204"/>
      <c r="L204"/>
      <c r="M204"/>
      <c r="N204"/>
      <c r="O204" s="124"/>
      <c r="P204"/>
      <c r="Q204"/>
    </row>
    <row r="205" spans="1:17" x14ac:dyDescent="0.25">
      <c r="C205"/>
      <c r="D205"/>
      <c r="E205"/>
      <c r="F205"/>
      <c r="G205"/>
      <c r="H205"/>
      <c r="I205"/>
      <c r="J205"/>
      <c r="K205"/>
      <c r="L205"/>
      <c r="M205"/>
      <c r="N205"/>
      <c r="O205" s="124"/>
      <c r="P205"/>
      <c r="Q205"/>
    </row>
    <row r="206" spans="1:17" x14ac:dyDescent="0.25">
      <c r="C206"/>
      <c r="D206"/>
      <c r="E206"/>
      <c r="F206"/>
      <c r="G206"/>
      <c r="H206"/>
      <c r="I206"/>
      <c r="J206"/>
      <c r="K206"/>
      <c r="L206"/>
      <c r="M206"/>
      <c r="N206"/>
      <c r="O206" s="124"/>
      <c r="P206"/>
      <c r="Q206"/>
    </row>
    <row r="207" spans="1:17" x14ac:dyDescent="0.25">
      <c r="C207"/>
      <c r="D207"/>
      <c r="E207"/>
      <c r="F207"/>
      <c r="G207"/>
      <c r="H207"/>
      <c r="I207"/>
      <c r="J207"/>
      <c r="K207"/>
      <c r="L207"/>
      <c r="M207"/>
      <c r="N207"/>
      <c r="O207" s="124"/>
      <c r="P207"/>
      <c r="Q207"/>
    </row>
    <row r="208" spans="1:17" x14ac:dyDescent="0.25">
      <c r="C208"/>
      <c r="D208"/>
      <c r="E208"/>
      <c r="F208"/>
      <c r="G208"/>
      <c r="H208"/>
      <c r="I208"/>
      <c r="J208"/>
      <c r="K208"/>
      <c r="L208"/>
      <c r="M208"/>
      <c r="N208"/>
      <c r="O208" s="124"/>
      <c r="P208"/>
      <c r="Q208"/>
    </row>
    <row r="209" spans="3:17" x14ac:dyDescent="0.25">
      <c r="C209"/>
      <c r="D209"/>
      <c r="E209"/>
      <c r="F209"/>
      <c r="G209"/>
      <c r="H209"/>
      <c r="I209"/>
      <c r="J209"/>
      <c r="K209"/>
      <c r="L209"/>
      <c r="M209"/>
      <c r="N209"/>
      <c r="O209" s="124"/>
      <c r="P209"/>
      <c r="Q209"/>
    </row>
    <row r="210" spans="3:17" x14ac:dyDescent="0.25">
      <c r="C210"/>
      <c r="D210"/>
      <c r="E210"/>
      <c r="F210"/>
      <c r="G210"/>
      <c r="H210"/>
      <c r="I210"/>
      <c r="J210"/>
      <c r="K210"/>
      <c r="L210"/>
      <c r="M210"/>
      <c r="N210"/>
      <c r="O210" s="124"/>
      <c r="P210"/>
      <c r="Q210"/>
    </row>
    <row r="211" spans="3:17" x14ac:dyDescent="0.25">
      <c r="C211"/>
      <c r="D211"/>
      <c r="E211"/>
      <c r="F211"/>
      <c r="G211"/>
      <c r="H211"/>
      <c r="I211"/>
      <c r="J211"/>
      <c r="K211"/>
      <c r="L211"/>
      <c r="M211"/>
      <c r="N211"/>
      <c r="O211" s="124"/>
      <c r="P211"/>
      <c r="Q211"/>
    </row>
    <row r="212" spans="3:17" x14ac:dyDescent="0.25">
      <c r="C212"/>
      <c r="D212"/>
      <c r="E212"/>
      <c r="F212"/>
      <c r="G212"/>
      <c r="H212"/>
      <c r="I212"/>
      <c r="J212"/>
      <c r="K212"/>
      <c r="L212"/>
      <c r="M212"/>
      <c r="N212"/>
      <c r="O212" s="124"/>
      <c r="P212"/>
      <c r="Q212"/>
    </row>
    <row r="213" spans="3:17" x14ac:dyDescent="0.25">
      <c r="C213"/>
      <c r="D213"/>
      <c r="E213"/>
      <c r="F213"/>
      <c r="G213"/>
      <c r="H213"/>
      <c r="I213"/>
      <c r="J213"/>
      <c r="K213"/>
      <c r="L213"/>
      <c r="M213"/>
      <c r="N213"/>
      <c r="O213" s="124"/>
      <c r="P213"/>
      <c r="Q213"/>
    </row>
    <row r="214" spans="3:17" x14ac:dyDescent="0.25">
      <c r="C214"/>
      <c r="D214"/>
      <c r="E214"/>
      <c r="F214"/>
      <c r="G214"/>
      <c r="H214"/>
      <c r="I214"/>
      <c r="J214"/>
      <c r="K214"/>
      <c r="L214"/>
      <c r="M214"/>
      <c r="N214"/>
      <c r="O214" s="124"/>
      <c r="P214"/>
      <c r="Q214"/>
    </row>
    <row r="215" spans="3:17" x14ac:dyDescent="0.25">
      <c r="C215"/>
      <c r="D215"/>
      <c r="E215"/>
      <c r="F215"/>
      <c r="G215"/>
      <c r="H215"/>
      <c r="I215"/>
      <c r="J215"/>
      <c r="K215"/>
      <c r="L215"/>
      <c r="M215"/>
      <c r="N215"/>
      <c r="O215" s="124"/>
      <c r="P215"/>
      <c r="Q215"/>
    </row>
    <row r="216" spans="3:17" x14ac:dyDescent="0.25">
      <c r="C216"/>
      <c r="D216"/>
      <c r="E216"/>
      <c r="F216"/>
      <c r="G216"/>
      <c r="H216"/>
      <c r="I216"/>
      <c r="J216"/>
      <c r="K216"/>
      <c r="L216"/>
      <c r="M216"/>
      <c r="N216"/>
      <c r="O216" s="124"/>
      <c r="P216"/>
      <c r="Q216"/>
    </row>
    <row r="217" spans="3:17" x14ac:dyDescent="0.25">
      <c r="C217"/>
      <c r="D217"/>
      <c r="E217"/>
      <c r="F217"/>
      <c r="G217"/>
      <c r="H217"/>
      <c r="I217"/>
      <c r="J217"/>
      <c r="K217"/>
      <c r="L217"/>
      <c r="M217"/>
      <c r="N217"/>
      <c r="O217" s="124"/>
      <c r="P217"/>
      <c r="Q217"/>
    </row>
    <row r="218" spans="3:17" x14ac:dyDescent="0.25">
      <c r="C218"/>
      <c r="D218"/>
      <c r="E218"/>
      <c r="F218"/>
      <c r="G218"/>
      <c r="H218"/>
      <c r="I218"/>
      <c r="J218"/>
      <c r="K218"/>
      <c r="L218"/>
      <c r="M218"/>
      <c r="N218"/>
      <c r="O218" s="124"/>
      <c r="P218"/>
      <c r="Q218"/>
    </row>
    <row r="219" spans="3:17" x14ac:dyDescent="0.25">
      <c r="C219"/>
      <c r="D219"/>
      <c r="E219"/>
      <c r="F219"/>
      <c r="G219"/>
      <c r="H219"/>
      <c r="I219"/>
      <c r="J219"/>
      <c r="K219"/>
      <c r="L219"/>
      <c r="M219"/>
      <c r="N219"/>
      <c r="O219" s="124"/>
      <c r="P219"/>
      <c r="Q219"/>
    </row>
    <row r="220" spans="3:17" x14ac:dyDescent="0.25">
      <c r="C220"/>
      <c r="D220"/>
      <c r="E220"/>
      <c r="F220"/>
      <c r="G220"/>
      <c r="H220"/>
      <c r="I220"/>
      <c r="J220"/>
      <c r="K220"/>
      <c r="L220"/>
      <c r="M220"/>
      <c r="N220"/>
      <c r="O220" s="124"/>
      <c r="P220"/>
      <c r="Q220"/>
    </row>
    <row r="221" spans="3:17" x14ac:dyDescent="0.25">
      <c r="C221"/>
      <c r="D221"/>
      <c r="E221"/>
      <c r="F221"/>
      <c r="G221"/>
      <c r="H221"/>
      <c r="I221"/>
      <c r="J221"/>
      <c r="K221"/>
      <c r="L221"/>
      <c r="M221"/>
      <c r="N221"/>
      <c r="O221" s="124"/>
      <c r="P221"/>
      <c r="Q221"/>
    </row>
    <row r="222" spans="3:17" x14ac:dyDescent="0.25">
      <c r="C222"/>
      <c r="D222"/>
      <c r="E222"/>
      <c r="F222"/>
      <c r="G222"/>
      <c r="H222"/>
      <c r="I222"/>
      <c r="J222"/>
      <c r="K222"/>
      <c r="L222"/>
      <c r="M222"/>
      <c r="N222"/>
      <c r="O222" s="124"/>
      <c r="P222"/>
      <c r="Q222"/>
    </row>
  </sheetData>
  <sheetProtection sort="0" pivotTables="0"/>
  <mergeCells count="5">
    <mergeCell ref="F2:G2"/>
    <mergeCell ref="K2:Q2"/>
    <mergeCell ref="C4:F4"/>
    <mergeCell ref="J4:P4"/>
    <mergeCell ref="Q4:X4"/>
  </mergeCells>
  <conditionalFormatting sqref="D1:D3 D5:D1048576">
    <cfRule type="cellIs" dxfId="73" priority="10" operator="equal">
      <formula>"Inter"</formula>
    </cfRule>
    <cfRule type="cellIs" dxfId="72" priority="11" operator="equal">
      <formula>"Master"</formula>
    </cfRule>
    <cfRule type="cellIs" dxfId="71" priority="12" operator="equal">
      <formula>"Gentlemen"</formula>
    </cfRule>
    <cfRule type="cellIs" dxfId="70" priority="13" operator="equal">
      <formula>"Expert"</formula>
    </cfRule>
  </conditionalFormatting>
  <conditionalFormatting sqref="B1:B1048576">
    <cfRule type="cellIs" dxfId="69" priority="9" stopIfTrue="1" operator="between">
      <formula>1</formula>
      <formula>50</formula>
    </cfRule>
  </conditionalFormatting>
  <conditionalFormatting sqref="P1 P223:P1048576 P5 P3">
    <cfRule type="cellIs" dxfId="68" priority="8" operator="equal">
      <formula>999</formula>
    </cfRule>
  </conditionalFormatting>
  <conditionalFormatting sqref="H1:H1048576">
    <cfRule type="notContainsBlanks" dxfId="67" priority="7">
      <formula>LEN(TRIM(H1))&gt;0</formula>
    </cfRule>
  </conditionalFormatting>
  <conditionalFormatting sqref="B1:G1 B3:G3 B2:F2 B5:G1048576 B4:C4 G4">
    <cfRule type="notContainsBlanks" dxfId="66" priority="6">
      <formula>LEN(TRIM(B1))&gt;0</formula>
    </cfRule>
  </conditionalFormatting>
  <conditionalFormatting sqref="I7:I17">
    <cfRule type="notContainsBlanks" dxfId="65" priority="5">
      <formula>LEN(TRIM(I7))&gt;0</formula>
    </cfRule>
  </conditionalFormatting>
  <conditionalFormatting sqref="I19">
    <cfRule type="notContainsBlanks" dxfId="64" priority="4">
      <formula>LEN(TRIM(I19))&gt;0</formula>
    </cfRule>
  </conditionalFormatting>
  <conditionalFormatting sqref="I21">
    <cfRule type="notContainsBlanks" dxfId="63" priority="3">
      <formula>LEN(TRIM(I21))&gt;0</formula>
    </cfRule>
  </conditionalFormatting>
  <conditionalFormatting sqref="I23">
    <cfRule type="notContainsBlanks" dxfId="62" priority="2">
      <formula>LEN(TRIM(I23))&gt;0</formula>
    </cfRule>
  </conditionalFormatting>
  <conditionalFormatting sqref="X2">
    <cfRule type="cellIs" dxfId="61" priority="1" operator="equal">
      <formula>999</formula>
    </cfRule>
  </conditionalFormatting>
  <pageMargins left="0.15748031496062992" right="0.19685039370078741" top="0.13" bottom="0.43" header="0.31496062992125984" footer="0.13"/>
  <pageSetup paperSize="9" scale="91" fitToHeight="0" orientation="landscape" horizontalDpi="4294967294" verticalDpi="4294967294" r:id="rId1"/>
  <headerFooter>
    <oddFooter>&amp;L&amp;P / &amp;N&amp;C&amp;D&amp;R&amp;F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222"/>
  <sheetViews>
    <sheetView topLeftCell="A26" workbookViewId="0">
      <selection activeCell="Y29" sqref="Y29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11" style="2" customWidth="1"/>
    <col min="5" max="5" width="6.5703125" style="2" customWidth="1"/>
    <col min="6" max="6" width="15.140625" style="4" customWidth="1"/>
    <col min="7" max="8" width="12.5703125" style="2" customWidth="1"/>
    <col min="9" max="14" width="4.42578125" style="2" customWidth="1"/>
    <col min="15" max="15" width="4.42578125" style="6" customWidth="1"/>
    <col min="16" max="21" width="4.42578125" style="2" customWidth="1"/>
    <col min="22" max="22" width="4.42578125" style="6" customWidth="1"/>
    <col min="23" max="23" width="4.42578125" style="2" customWidth="1"/>
    <col min="24" max="24" width="9.140625" style="2" customWidth="1"/>
    <col min="25" max="16384" width="11.42578125" style="2"/>
  </cols>
  <sheetData>
    <row r="1" spans="1:25" ht="15.75" thickBot="1" x14ac:dyDescent="0.3">
      <c r="C1"/>
      <c r="D1"/>
    </row>
    <row r="2" spans="1:25" ht="15.75" thickBot="1" x14ac:dyDescent="0.3">
      <c r="B2" s="7">
        <v>33</v>
      </c>
      <c r="C2" s="2" t="s">
        <v>0</v>
      </c>
      <c r="D2" s="2" t="s">
        <v>1</v>
      </c>
      <c r="E2" s="61"/>
      <c r="F2" s="156" t="s">
        <v>295</v>
      </c>
      <c r="G2" s="158"/>
      <c r="K2" s="172" t="s">
        <v>277</v>
      </c>
      <c r="L2" s="173"/>
      <c r="M2" s="173"/>
      <c r="N2" s="173"/>
      <c r="O2" s="173"/>
      <c r="P2" s="173"/>
      <c r="Q2" s="174"/>
      <c r="T2" s="76"/>
      <c r="U2" s="11"/>
      <c r="V2" s="11" t="s">
        <v>3</v>
      </c>
      <c r="W2" s="11"/>
      <c r="X2" s="115"/>
    </row>
    <row r="3" spans="1:25" ht="15.75" thickBot="1" x14ac:dyDescent="0.3">
      <c r="C3" s="2" t="s">
        <v>278</v>
      </c>
      <c r="D3" s="2" t="s">
        <v>248</v>
      </c>
    </row>
    <row r="4" spans="1:25" s="15" customFormat="1" ht="15.75" thickBot="1" x14ac:dyDescent="0.3">
      <c r="A4" s="14"/>
      <c r="B4" s="7"/>
      <c r="C4" s="153" t="s">
        <v>246</v>
      </c>
      <c r="D4" s="154"/>
      <c r="E4" s="154"/>
      <c r="F4" s="155"/>
      <c r="G4" s="2"/>
      <c r="H4" s="2"/>
      <c r="J4" s="159" t="s">
        <v>5</v>
      </c>
      <c r="K4" s="160"/>
      <c r="L4" s="160"/>
      <c r="M4" s="160"/>
      <c r="N4" s="160"/>
      <c r="O4" s="160"/>
      <c r="P4" s="175"/>
      <c r="Q4" s="159" t="s">
        <v>249</v>
      </c>
      <c r="R4" s="160"/>
      <c r="S4" s="160"/>
      <c r="T4" s="160"/>
      <c r="U4" s="160"/>
      <c r="V4" s="160"/>
      <c r="W4" s="160"/>
      <c r="X4" s="175"/>
    </row>
    <row r="5" spans="1:25" ht="15.75" thickBot="1" x14ac:dyDescent="0.3">
      <c r="F5" s="2"/>
      <c r="J5" s="18" t="s">
        <v>6</v>
      </c>
      <c r="K5" s="19"/>
      <c r="L5" s="20"/>
      <c r="M5" s="20"/>
      <c r="N5" s="20"/>
      <c r="O5" s="20"/>
      <c r="P5" s="21"/>
      <c r="Q5" s="20"/>
      <c r="R5" s="19"/>
      <c r="S5" s="20"/>
      <c r="T5" s="20"/>
      <c r="U5" s="20"/>
      <c r="V5" s="20"/>
      <c r="W5" s="20"/>
      <c r="X5" s="21"/>
      <c r="Y5"/>
    </row>
    <row r="6" spans="1:25" ht="42" customHeight="1" thickBot="1" x14ac:dyDescent="0.3">
      <c r="B6" s="67" t="s">
        <v>7</v>
      </c>
      <c r="C6" s="2" t="s">
        <v>275</v>
      </c>
      <c r="D6" s="23" t="s">
        <v>8</v>
      </c>
      <c r="E6" s="24" t="s">
        <v>9</v>
      </c>
      <c r="F6" s="69" t="s">
        <v>10</v>
      </c>
      <c r="G6" s="25" t="s">
        <v>11</v>
      </c>
      <c r="H6" s="26" t="s">
        <v>12</v>
      </c>
      <c r="I6" s="38" t="s">
        <v>4</v>
      </c>
      <c r="J6" s="77" t="s">
        <v>280</v>
      </c>
      <c r="K6" s="78" t="s">
        <v>281</v>
      </c>
      <c r="L6" s="78" t="s">
        <v>16</v>
      </c>
      <c r="M6" s="78" t="s">
        <v>17</v>
      </c>
      <c r="N6" s="78" t="s">
        <v>282</v>
      </c>
      <c r="O6" s="78" t="s">
        <v>21</v>
      </c>
      <c r="P6" s="116" t="s">
        <v>23</v>
      </c>
      <c r="Q6" s="77" t="s">
        <v>262</v>
      </c>
      <c r="R6" s="78" t="s">
        <v>263</v>
      </c>
      <c r="S6" s="78" t="s">
        <v>283</v>
      </c>
      <c r="T6" s="78" t="s">
        <v>273</v>
      </c>
      <c r="U6" s="78" t="s">
        <v>274</v>
      </c>
      <c r="V6" s="117" t="s">
        <v>257</v>
      </c>
      <c r="W6" s="116" t="s">
        <v>259</v>
      </c>
      <c r="X6" s="70" t="s">
        <v>296</v>
      </c>
      <c r="Y6"/>
    </row>
    <row r="7" spans="1:25" s="49" customFormat="1" x14ac:dyDescent="0.25">
      <c r="A7" s="36">
        <v>1</v>
      </c>
      <c r="B7" s="7">
        <v>1</v>
      </c>
      <c r="C7" s="2" t="s">
        <v>290</v>
      </c>
      <c r="D7" s="2" t="s">
        <v>25</v>
      </c>
      <c r="E7" s="37">
        <v>126</v>
      </c>
      <c r="F7" s="38" t="s">
        <v>41</v>
      </c>
      <c r="G7" s="118" t="s">
        <v>42</v>
      </c>
      <c r="H7" s="39" t="s">
        <v>43</v>
      </c>
      <c r="I7" s="2" t="s">
        <v>287</v>
      </c>
      <c r="J7" s="50">
        <v>13</v>
      </c>
      <c r="K7" s="46">
        <v>1</v>
      </c>
      <c r="L7" s="46">
        <v>1</v>
      </c>
      <c r="M7" s="46"/>
      <c r="N7" s="46">
        <v>1</v>
      </c>
      <c r="O7" s="119">
        <v>8</v>
      </c>
      <c r="P7" s="46"/>
      <c r="Q7" s="50">
        <v>12</v>
      </c>
      <c r="R7" s="46">
        <v>4</v>
      </c>
      <c r="S7" s="46"/>
      <c r="T7" s="46"/>
      <c r="U7" s="46"/>
      <c r="V7" s="73">
        <v>4</v>
      </c>
      <c r="W7" s="46"/>
      <c r="X7" s="52">
        <v>8</v>
      </c>
      <c r="Y7"/>
    </row>
    <row r="8" spans="1:25" s="49" customFormat="1" x14ac:dyDescent="0.25">
      <c r="A8" s="36">
        <v>2</v>
      </c>
      <c r="B8" s="7">
        <v>2</v>
      </c>
      <c r="C8" s="2" t="s">
        <v>290</v>
      </c>
      <c r="D8" s="2" t="s">
        <v>25</v>
      </c>
      <c r="E8" s="37">
        <v>96</v>
      </c>
      <c r="F8" s="38" t="s">
        <v>45</v>
      </c>
      <c r="G8" s="120" t="s">
        <v>46</v>
      </c>
      <c r="H8" s="39" t="s">
        <v>36</v>
      </c>
      <c r="I8" s="2" t="s">
        <v>287</v>
      </c>
      <c r="J8" s="50">
        <v>11</v>
      </c>
      <c r="K8" s="46">
        <v>4</v>
      </c>
      <c r="L8" s="46"/>
      <c r="M8" s="46"/>
      <c r="N8" s="46">
        <v>1</v>
      </c>
      <c r="O8" s="119">
        <v>9</v>
      </c>
      <c r="P8" s="46"/>
      <c r="Q8" s="50">
        <v>13</v>
      </c>
      <c r="R8" s="46">
        <v>2</v>
      </c>
      <c r="S8" s="46">
        <v>1</v>
      </c>
      <c r="T8" s="46"/>
      <c r="U8" s="46"/>
      <c r="V8" s="73">
        <v>4</v>
      </c>
      <c r="W8" s="46"/>
      <c r="X8" s="52">
        <v>9</v>
      </c>
      <c r="Y8"/>
    </row>
    <row r="9" spans="1:25" s="49" customFormat="1" x14ac:dyDescent="0.25">
      <c r="A9" s="36">
        <v>3</v>
      </c>
      <c r="B9" s="7">
        <v>3</v>
      </c>
      <c r="C9" s="2" t="s">
        <v>290</v>
      </c>
      <c r="D9" s="2" t="s">
        <v>25</v>
      </c>
      <c r="E9" s="37">
        <v>20</v>
      </c>
      <c r="F9" s="38" t="s">
        <v>50</v>
      </c>
      <c r="G9" s="120" t="s">
        <v>51</v>
      </c>
      <c r="H9" s="39" t="s">
        <v>36</v>
      </c>
      <c r="I9" s="2" t="s">
        <v>287</v>
      </c>
      <c r="J9" s="50">
        <v>10</v>
      </c>
      <c r="K9" s="46">
        <v>2</v>
      </c>
      <c r="L9" s="46">
        <v>3</v>
      </c>
      <c r="M9" s="46">
        <v>1</v>
      </c>
      <c r="N9" s="46"/>
      <c r="O9" s="119">
        <v>11</v>
      </c>
      <c r="P9" s="46"/>
      <c r="Q9" s="50">
        <v>13</v>
      </c>
      <c r="R9" s="46">
        <v>1</v>
      </c>
      <c r="S9" s="46">
        <v>2</v>
      </c>
      <c r="T9" s="46"/>
      <c r="U9" s="46"/>
      <c r="V9" s="73">
        <v>5</v>
      </c>
      <c r="W9" s="46"/>
      <c r="X9" s="52">
        <v>11</v>
      </c>
      <c r="Y9"/>
    </row>
    <row r="10" spans="1:25" s="49" customFormat="1" x14ac:dyDescent="0.25">
      <c r="A10" s="36">
        <v>4</v>
      </c>
      <c r="B10" s="7">
        <v>4</v>
      </c>
      <c r="C10" s="2" t="s">
        <v>290</v>
      </c>
      <c r="D10" s="2" t="s">
        <v>25</v>
      </c>
      <c r="E10" s="37">
        <v>45</v>
      </c>
      <c r="F10" s="38" t="s">
        <v>60</v>
      </c>
      <c r="G10" s="120" t="s">
        <v>61</v>
      </c>
      <c r="H10" s="39" t="s">
        <v>28</v>
      </c>
      <c r="I10" s="2" t="s">
        <v>287</v>
      </c>
      <c r="J10" s="50">
        <v>10</v>
      </c>
      <c r="K10" s="46">
        <v>3</v>
      </c>
      <c r="L10" s="46">
        <v>1</v>
      </c>
      <c r="M10" s="46">
        <v>1</v>
      </c>
      <c r="N10" s="46">
        <v>1</v>
      </c>
      <c r="O10" s="119">
        <v>13</v>
      </c>
      <c r="P10" s="46"/>
      <c r="Q10" s="50">
        <v>9</v>
      </c>
      <c r="R10" s="46">
        <v>3</v>
      </c>
      <c r="S10" s="46">
        <v>2</v>
      </c>
      <c r="T10" s="46">
        <v>1</v>
      </c>
      <c r="U10" s="46">
        <v>1</v>
      </c>
      <c r="V10" s="73">
        <v>15</v>
      </c>
      <c r="W10" s="46"/>
      <c r="X10" s="52">
        <v>13</v>
      </c>
      <c r="Y10"/>
    </row>
    <row r="11" spans="1:25" s="49" customFormat="1" x14ac:dyDescent="0.25">
      <c r="A11" s="36">
        <v>5</v>
      </c>
      <c r="B11" s="7">
        <v>5</v>
      </c>
      <c r="C11" s="2" t="s">
        <v>290</v>
      </c>
      <c r="D11" s="2" t="s">
        <v>25</v>
      </c>
      <c r="E11" s="37">
        <v>75</v>
      </c>
      <c r="F11" s="38" t="s">
        <v>73</v>
      </c>
      <c r="G11" s="120" t="s">
        <v>61</v>
      </c>
      <c r="H11" s="39" t="s">
        <v>28</v>
      </c>
      <c r="I11" s="2" t="s">
        <v>287</v>
      </c>
      <c r="J11" s="50">
        <v>5</v>
      </c>
      <c r="K11" s="46">
        <v>8</v>
      </c>
      <c r="L11" s="46">
        <v>2</v>
      </c>
      <c r="M11" s="46"/>
      <c r="N11" s="46">
        <v>1</v>
      </c>
      <c r="O11" s="119">
        <v>17</v>
      </c>
      <c r="P11" s="46"/>
      <c r="Q11" s="50">
        <v>6</v>
      </c>
      <c r="R11" s="46">
        <v>7</v>
      </c>
      <c r="S11" s="46">
        <v>1</v>
      </c>
      <c r="T11" s="46">
        <v>2</v>
      </c>
      <c r="U11" s="46"/>
      <c r="V11" s="73">
        <v>15</v>
      </c>
      <c r="W11" s="46"/>
      <c r="X11" s="52">
        <v>17</v>
      </c>
      <c r="Y11"/>
    </row>
    <row r="12" spans="1:25" s="49" customFormat="1" x14ac:dyDescent="0.25">
      <c r="A12" s="36">
        <v>6</v>
      </c>
      <c r="B12" s="7">
        <v>6</v>
      </c>
      <c r="C12" s="2" t="s">
        <v>290</v>
      </c>
      <c r="D12" s="2" t="s">
        <v>25</v>
      </c>
      <c r="E12" s="37">
        <v>12</v>
      </c>
      <c r="F12" s="38" t="s">
        <v>71</v>
      </c>
      <c r="G12" s="120" t="s">
        <v>72</v>
      </c>
      <c r="H12" s="39" t="s">
        <v>43</v>
      </c>
      <c r="I12" s="2" t="s">
        <v>287</v>
      </c>
      <c r="J12" s="50">
        <v>5</v>
      </c>
      <c r="K12" s="46">
        <v>3</v>
      </c>
      <c r="L12" s="46">
        <v>5</v>
      </c>
      <c r="M12" s="46">
        <v>3</v>
      </c>
      <c r="N12" s="46"/>
      <c r="O12" s="119">
        <v>22</v>
      </c>
      <c r="P12" s="46"/>
      <c r="Q12" s="50">
        <v>9</v>
      </c>
      <c r="R12" s="46">
        <v>3</v>
      </c>
      <c r="S12" s="46">
        <v>3</v>
      </c>
      <c r="T12" s="46">
        <v>1</v>
      </c>
      <c r="U12" s="46"/>
      <c r="V12" s="73">
        <v>12</v>
      </c>
      <c r="W12" s="46"/>
      <c r="X12" s="52">
        <v>22</v>
      </c>
      <c r="Y12"/>
    </row>
    <row r="13" spans="1:25" s="49" customFormat="1" x14ac:dyDescent="0.25">
      <c r="A13" s="36">
        <v>7</v>
      </c>
      <c r="B13" s="7">
        <v>7</v>
      </c>
      <c r="C13" s="2" t="s">
        <v>290</v>
      </c>
      <c r="D13" s="2" t="s">
        <v>25</v>
      </c>
      <c r="E13" s="37">
        <v>100</v>
      </c>
      <c r="F13" s="38" t="s">
        <v>79</v>
      </c>
      <c r="G13" s="120" t="s">
        <v>80</v>
      </c>
      <c r="H13" s="39" t="s">
        <v>28</v>
      </c>
      <c r="I13" s="2" t="s">
        <v>287</v>
      </c>
      <c r="J13" s="50">
        <v>4</v>
      </c>
      <c r="K13" s="46">
        <v>6</v>
      </c>
      <c r="L13" s="46">
        <v>4</v>
      </c>
      <c r="M13" s="46">
        <v>1</v>
      </c>
      <c r="N13" s="46">
        <v>1</v>
      </c>
      <c r="O13" s="119">
        <v>22</v>
      </c>
      <c r="P13" s="46"/>
      <c r="Q13" s="50">
        <v>4</v>
      </c>
      <c r="R13" s="46">
        <v>4</v>
      </c>
      <c r="S13" s="46">
        <v>4</v>
      </c>
      <c r="T13" s="46">
        <v>2</v>
      </c>
      <c r="U13" s="46">
        <v>2</v>
      </c>
      <c r="V13" s="73">
        <v>28</v>
      </c>
      <c r="W13" s="46"/>
      <c r="X13" s="52">
        <v>22</v>
      </c>
      <c r="Y13"/>
    </row>
    <row r="14" spans="1:25" s="49" customFormat="1" x14ac:dyDescent="0.25">
      <c r="A14" s="36">
        <v>8</v>
      </c>
      <c r="B14" s="7">
        <v>8</v>
      </c>
      <c r="C14" s="2" t="s">
        <v>290</v>
      </c>
      <c r="D14" s="2" t="s">
        <v>25</v>
      </c>
      <c r="E14" s="37">
        <v>35</v>
      </c>
      <c r="F14" s="38" t="s">
        <v>74</v>
      </c>
      <c r="G14" s="120" t="s">
        <v>75</v>
      </c>
      <c r="H14" s="39" t="s">
        <v>36</v>
      </c>
      <c r="I14" s="2" t="s">
        <v>287</v>
      </c>
      <c r="J14" s="50">
        <v>3</v>
      </c>
      <c r="K14" s="46">
        <v>7</v>
      </c>
      <c r="L14" s="46">
        <v>1</v>
      </c>
      <c r="M14" s="46">
        <v>3</v>
      </c>
      <c r="N14" s="46">
        <v>2</v>
      </c>
      <c r="O14" s="119">
        <v>28</v>
      </c>
      <c r="P14" s="46"/>
      <c r="Q14" s="50">
        <v>7</v>
      </c>
      <c r="R14" s="46">
        <v>3</v>
      </c>
      <c r="S14" s="46">
        <v>2</v>
      </c>
      <c r="T14" s="46">
        <v>1</v>
      </c>
      <c r="U14" s="46">
        <v>3</v>
      </c>
      <c r="V14" s="73">
        <v>25</v>
      </c>
      <c r="W14" s="46"/>
      <c r="X14" s="52">
        <v>28</v>
      </c>
      <c r="Y14"/>
    </row>
    <row r="15" spans="1:25" s="49" customFormat="1" x14ac:dyDescent="0.25">
      <c r="A15" s="36">
        <v>9</v>
      </c>
      <c r="B15" s="7">
        <v>9</v>
      </c>
      <c r="C15" s="2" t="s">
        <v>290</v>
      </c>
      <c r="D15" s="2" t="s">
        <v>25</v>
      </c>
      <c r="E15" s="37">
        <v>31</v>
      </c>
      <c r="F15" s="38" t="s">
        <v>83</v>
      </c>
      <c r="G15" s="120" t="s">
        <v>51</v>
      </c>
      <c r="H15" s="39" t="s">
        <v>68</v>
      </c>
      <c r="I15" s="2" t="s">
        <v>287</v>
      </c>
      <c r="J15" s="50">
        <v>6</v>
      </c>
      <c r="K15" s="46">
        <v>3</v>
      </c>
      <c r="L15" s="46">
        <v>1</v>
      </c>
      <c r="M15" s="46">
        <v>1</v>
      </c>
      <c r="N15" s="46">
        <v>5</v>
      </c>
      <c r="O15" s="119">
        <v>33</v>
      </c>
      <c r="P15" s="46"/>
      <c r="Q15" s="50">
        <v>9</v>
      </c>
      <c r="R15" s="46">
        <v>5</v>
      </c>
      <c r="S15" s="46">
        <v>1</v>
      </c>
      <c r="T15" s="46">
        <v>1</v>
      </c>
      <c r="U15" s="46"/>
      <c r="V15" s="73">
        <v>10</v>
      </c>
      <c r="W15" s="46"/>
      <c r="X15" s="52">
        <v>33</v>
      </c>
      <c r="Y15"/>
    </row>
    <row r="16" spans="1:25" s="49" customFormat="1" x14ac:dyDescent="0.25">
      <c r="A16" s="36">
        <v>10</v>
      </c>
      <c r="B16" s="7">
        <v>10</v>
      </c>
      <c r="C16" s="2" t="s">
        <v>290</v>
      </c>
      <c r="D16" s="2" t="s">
        <v>25</v>
      </c>
      <c r="E16" s="37">
        <v>112</v>
      </c>
      <c r="F16" s="38" t="s">
        <v>89</v>
      </c>
      <c r="G16" s="121" t="s">
        <v>90</v>
      </c>
      <c r="H16" s="39" t="s">
        <v>28</v>
      </c>
      <c r="I16" s="2" t="s">
        <v>287</v>
      </c>
      <c r="J16" s="50">
        <v>2</v>
      </c>
      <c r="K16" s="46">
        <v>4</v>
      </c>
      <c r="L16" s="46">
        <v>2</v>
      </c>
      <c r="M16" s="46">
        <v>7</v>
      </c>
      <c r="N16" s="46">
        <v>1</v>
      </c>
      <c r="O16" s="119">
        <v>34</v>
      </c>
      <c r="P16" s="46"/>
      <c r="Q16" s="50">
        <v>0</v>
      </c>
      <c r="R16" s="46"/>
      <c r="S16" s="46"/>
      <c r="T16" s="46"/>
      <c r="U16" s="46">
        <v>0</v>
      </c>
      <c r="V16" s="73">
        <v>0</v>
      </c>
      <c r="W16" s="46"/>
      <c r="X16" s="52">
        <v>34</v>
      </c>
      <c r="Y16"/>
    </row>
    <row r="17" spans="1:25" s="49" customFormat="1" x14ac:dyDescent="0.25">
      <c r="A17" s="36">
        <v>11</v>
      </c>
      <c r="B17" s="7" t="s">
        <v>247</v>
      </c>
      <c r="C17" s="2"/>
      <c r="D17" s="2"/>
      <c r="E17" s="2"/>
      <c r="F17" s="2"/>
      <c r="G17" s="2"/>
      <c r="H17" s="2"/>
      <c r="I17" s="2"/>
      <c r="J17" s="50"/>
      <c r="K17" s="46"/>
      <c r="L17" s="46"/>
      <c r="M17" s="46"/>
      <c r="N17" s="46"/>
      <c r="O17" s="119"/>
      <c r="P17" s="46"/>
      <c r="Q17" s="50"/>
      <c r="R17" s="46"/>
      <c r="S17" s="46"/>
      <c r="T17" s="46"/>
      <c r="U17" s="46"/>
      <c r="V17" s="73"/>
      <c r="W17" s="46"/>
      <c r="X17" s="52"/>
      <c r="Y17"/>
    </row>
    <row r="18" spans="1:25" s="49" customFormat="1" x14ac:dyDescent="0.25">
      <c r="A18" s="36">
        <v>12</v>
      </c>
      <c r="B18" s="7">
        <v>1</v>
      </c>
      <c r="C18" s="2" t="s">
        <v>290</v>
      </c>
      <c r="D18" s="2" t="s">
        <v>107</v>
      </c>
      <c r="E18" s="37">
        <v>74</v>
      </c>
      <c r="F18" s="38" t="s">
        <v>137</v>
      </c>
      <c r="G18" s="118" t="s">
        <v>138</v>
      </c>
      <c r="H18" s="39" t="s">
        <v>28</v>
      </c>
      <c r="I18" s="2" t="s">
        <v>287</v>
      </c>
      <c r="J18" s="50">
        <v>10</v>
      </c>
      <c r="K18" s="46">
        <v>3</v>
      </c>
      <c r="L18" s="46">
        <v>1</v>
      </c>
      <c r="M18" s="46">
        <v>1</v>
      </c>
      <c r="N18" s="46">
        <v>1</v>
      </c>
      <c r="O18" s="119">
        <v>13</v>
      </c>
      <c r="P18" s="46"/>
      <c r="Q18" s="50">
        <v>10</v>
      </c>
      <c r="R18" s="46">
        <v>6</v>
      </c>
      <c r="S18" s="46"/>
      <c r="T18" s="46"/>
      <c r="U18" s="46"/>
      <c r="V18" s="73">
        <v>6</v>
      </c>
      <c r="W18" s="46"/>
      <c r="X18" s="52">
        <v>13</v>
      </c>
      <c r="Y18"/>
    </row>
    <row r="19" spans="1:25" s="49" customFormat="1" x14ac:dyDescent="0.25">
      <c r="A19" s="36">
        <v>13</v>
      </c>
      <c r="B19" s="7">
        <v>2</v>
      </c>
      <c r="C19" s="2" t="s">
        <v>290</v>
      </c>
      <c r="D19" s="2" t="s">
        <v>107</v>
      </c>
      <c r="E19" s="37">
        <v>51</v>
      </c>
      <c r="F19" s="38" t="s">
        <v>149</v>
      </c>
      <c r="G19" s="121" t="s">
        <v>150</v>
      </c>
      <c r="H19" s="39" t="s">
        <v>40</v>
      </c>
      <c r="I19" s="2" t="s">
        <v>287</v>
      </c>
      <c r="J19" s="50">
        <v>5</v>
      </c>
      <c r="K19" s="46">
        <v>1</v>
      </c>
      <c r="L19" s="46">
        <v>3</v>
      </c>
      <c r="M19" s="46">
        <v>2</v>
      </c>
      <c r="N19" s="46">
        <v>5</v>
      </c>
      <c r="O19" s="119">
        <v>38</v>
      </c>
      <c r="P19" s="46"/>
      <c r="Q19" s="50">
        <v>0</v>
      </c>
      <c r="R19" s="46"/>
      <c r="S19" s="46"/>
      <c r="T19" s="46"/>
      <c r="U19" s="46"/>
      <c r="V19" s="73">
        <v>0</v>
      </c>
      <c r="W19" s="46"/>
      <c r="X19" s="52">
        <v>38</v>
      </c>
      <c r="Y19"/>
    </row>
    <row r="20" spans="1:25" x14ac:dyDescent="0.25">
      <c r="A20" s="1">
        <v>14</v>
      </c>
      <c r="B20" s="7" t="s">
        <v>247</v>
      </c>
      <c r="F20" s="2"/>
      <c r="J20" s="50"/>
      <c r="K20" s="46"/>
      <c r="L20" s="46"/>
      <c r="M20" s="46"/>
      <c r="N20" s="46"/>
      <c r="O20" s="119"/>
      <c r="P20" s="46"/>
      <c r="Q20" s="50"/>
      <c r="R20" s="46"/>
      <c r="S20" s="46"/>
      <c r="T20" s="46"/>
      <c r="U20" s="46"/>
      <c r="V20" s="73"/>
      <c r="W20" s="46"/>
      <c r="X20" s="52"/>
      <c r="Y20"/>
    </row>
    <row r="21" spans="1:25" x14ac:dyDescent="0.25">
      <c r="A21" s="1">
        <v>15</v>
      </c>
      <c r="B21" s="7">
        <v>1</v>
      </c>
      <c r="C21" s="2" t="s">
        <v>290</v>
      </c>
      <c r="D21" s="2" t="s">
        <v>164</v>
      </c>
      <c r="E21" s="37">
        <v>49</v>
      </c>
      <c r="F21" s="38" t="s">
        <v>165</v>
      </c>
      <c r="G21" s="118" t="s">
        <v>88</v>
      </c>
      <c r="H21" s="39" t="s">
        <v>43</v>
      </c>
      <c r="I21" s="2" t="s">
        <v>287</v>
      </c>
      <c r="J21" s="50">
        <v>15</v>
      </c>
      <c r="K21" s="46">
        <v>1</v>
      </c>
      <c r="L21" s="46"/>
      <c r="M21" s="46"/>
      <c r="N21" s="46"/>
      <c r="O21" s="119">
        <v>1</v>
      </c>
      <c r="P21" s="46"/>
      <c r="Q21" s="50">
        <v>14</v>
      </c>
      <c r="R21" s="46">
        <v>2</v>
      </c>
      <c r="S21" s="46"/>
      <c r="T21" s="46"/>
      <c r="U21" s="46"/>
      <c r="V21" s="73">
        <v>2</v>
      </c>
      <c r="W21" s="46"/>
      <c r="X21" s="52">
        <v>1</v>
      </c>
      <c r="Y21"/>
    </row>
    <row r="22" spans="1:25" x14ac:dyDescent="0.25">
      <c r="A22" s="1">
        <v>16</v>
      </c>
      <c r="B22" s="7">
        <v>2</v>
      </c>
      <c r="C22" s="2" t="s">
        <v>290</v>
      </c>
      <c r="D22" s="2" t="s">
        <v>164</v>
      </c>
      <c r="E22" s="37">
        <v>115</v>
      </c>
      <c r="F22" s="38" t="s">
        <v>172</v>
      </c>
      <c r="G22" s="120" t="s">
        <v>105</v>
      </c>
      <c r="H22" s="39" t="s">
        <v>49</v>
      </c>
      <c r="I22" s="2" t="s">
        <v>287</v>
      </c>
      <c r="J22" s="50">
        <v>13</v>
      </c>
      <c r="K22" s="46">
        <v>2</v>
      </c>
      <c r="L22" s="46">
        <v>1</v>
      </c>
      <c r="M22" s="46"/>
      <c r="N22" s="46"/>
      <c r="O22" s="119">
        <v>4</v>
      </c>
      <c r="P22" s="46"/>
      <c r="Q22" s="50">
        <v>15</v>
      </c>
      <c r="R22" s="46"/>
      <c r="S22" s="46"/>
      <c r="T22" s="46"/>
      <c r="U22" s="46">
        <v>1</v>
      </c>
      <c r="V22" s="73">
        <v>5</v>
      </c>
      <c r="W22" s="46"/>
      <c r="X22" s="52">
        <v>4</v>
      </c>
      <c r="Y22"/>
    </row>
    <row r="23" spans="1:25" x14ac:dyDescent="0.25">
      <c r="A23" s="1">
        <v>17</v>
      </c>
      <c r="B23" s="7">
        <v>3</v>
      </c>
      <c r="C23" s="2" t="s">
        <v>290</v>
      </c>
      <c r="D23" s="2" t="s">
        <v>164</v>
      </c>
      <c r="E23" s="37">
        <v>93</v>
      </c>
      <c r="F23" s="38" t="s">
        <v>178</v>
      </c>
      <c r="G23" s="120" t="s">
        <v>179</v>
      </c>
      <c r="H23" s="39" t="s">
        <v>180</v>
      </c>
      <c r="I23" s="2" t="s">
        <v>287</v>
      </c>
      <c r="J23" s="50">
        <v>12</v>
      </c>
      <c r="K23" s="46">
        <v>1</v>
      </c>
      <c r="L23" s="46">
        <v>2</v>
      </c>
      <c r="M23" s="46">
        <v>1</v>
      </c>
      <c r="N23" s="46"/>
      <c r="O23" s="119">
        <v>8</v>
      </c>
      <c r="P23" s="46"/>
      <c r="Q23" s="50">
        <v>8</v>
      </c>
      <c r="R23" s="46">
        <v>3</v>
      </c>
      <c r="S23" s="46">
        <v>1</v>
      </c>
      <c r="T23" s="46">
        <v>2</v>
      </c>
      <c r="U23" s="46">
        <v>2</v>
      </c>
      <c r="V23" s="73">
        <v>21</v>
      </c>
      <c r="W23" s="46"/>
      <c r="X23" s="52">
        <v>8</v>
      </c>
      <c r="Y23"/>
    </row>
    <row r="24" spans="1:25" x14ac:dyDescent="0.25">
      <c r="A24" s="1">
        <v>18</v>
      </c>
      <c r="B24" s="7">
        <v>4</v>
      </c>
      <c r="C24" s="2" t="s">
        <v>290</v>
      </c>
      <c r="D24" s="2" t="s">
        <v>164</v>
      </c>
      <c r="E24" s="37">
        <v>77</v>
      </c>
      <c r="F24" s="38" t="s">
        <v>192</v>
      </c>
      <c r="G24" s="120" t="s">
        <v>127</v>
      </c>
      <c r="H24" s="39" t="s">
        <v>28</v>
      </c>
      <c r="I24" s="2" t="s">
        <v>287</v>
      </c>
      <c r="J24" s="50">
        <v>11</v>
      </c>
      <c r="K24" s="46">
        <v>3</v>
      </c>
      <c r="L24" s="46">
        <v>1</v>
      </c>
      <c r="M24" s="46">
        <v>1</v>
      </c>
      <c r="N24" s="46"/>
      <c r="O24" s="119">
        <v>8</v>
      </c>
      <c r="P24" s="46"/>
      <c r="Q24" s="50">
        <v>11</v>
      </c>
      <c r="R24" s="46">
        <v>2</v>
      </c>
      <c r="S24" s="46"/>
      <c r="T24" s="46">
        <v>1</v>
      </c>
      <c r="U24" s="46">
        <v>2</v>
      </c>
      <c r="V24" s="73">
        <v>15</v>
      </c>
      <c r="W24" s="46"/>
      <c r="X24" s="52">
        <v>8</v>
      </c>
      <c r="Y24"/>
    </row>
    <row r="25" spans="1:25" x14ac:dyDescent="0.25">
      <c r="A25" s="1">
        <v>19</v>
      </c>
      <c r="B25" s="7">
        <v>5</v>
      </c>
      <c r="C25" s="2" t="s">
        <v>290</v>
      </c>
      <c r="D25" s="2" t="s">
        <v>164</v>
      </c>
      <c r="E25" s="37">
        <v>34</v>
      </c>
      <c r="F25" s="38" t="s">
        <v>210</v>
      </c>
      <c r="G25" s="120" t="s">
        <v>42</v>
      </c>
      <c r="H25" s="39" t="s">
        <v>28</v>
      </c>
      <c r="I25" s="2" t="s">
        <v>285</v>
      </c>
      <c r="J25" s="50">
        <v>9</v>
      </c>
      <c r="K25" s="46">
        <v>1</v>
      </c>
      <c r="L25" s="46">
        <v>3</v>
      </c>
      <c r="M25" s="46">
        <v>3</v>
      </c>
      <c r="N25" s="46"/>
      <c r="O25" s="119">
        <v>16</v>
      </c>
      <c r="P25" s="46"/>
      <c r="Q25" s="50">
        <v>0</v>
      </c>
      <c r="R25" s="46"/>
      <c r="S25" s="46"/>
      <c r="T25" s="46"/>
      <c r="U25" s="46"/>
      <c r="V25" s="73">
        <v>0</v>
      </c>
      <c r="W25" s="46"/>
      <c r="X25" s="52">
        <v>16</v>
      </c>
      <c r="Y25"/>
    </row>
    <row r="26" spans="1:25" x14ac:dyDescent="0.25">
      <c r="A26" s="1">
        <v>20</v>
      </c>
      <c r="B26" s="7">
        <v>6</v>
      </c>
      <c r="C26" s="2" t="s">
        <v>290</v>
      </c>
      <c r="D26" s="2" t="s">
        <v>164</v>
      </c>
      <c r="E26" s="37">
        <v>84</v>
      </c>
      <c r="F26" s="38" t="s">
        <v>199</v>
      </c>
      <c r="G26" s="120" t="s">
        <v>88</v>
      </c>
      <c r="H26" s="39" t="s">
        <v>43</v>
      </c>
      <c r="I26" s="2" t="s">
        <v>287</v>
      </c>
      <c r="J26" s="50">
        <v>8</v>
      </c>
      <c r="K26" s="46">
        <v>2</v>
      </c>
      <c r="L26" s="46">
        <v>3</v>
      </c>
      <c r="M26" s="46">
        <v>3</v>
      </c>
      <c r="N26" s="46"/>
      <c r="O26" s="119">
        <v>17</v>
      </c>
      <c r="P26" s="46"/>
      <c r="Q26" s="50">
        <v>9</v>
      </c>
      <c r="R26" s="46">
        <v>3</v>
      </c>
      <c r="S26" s="46">
        <v>3</v>
      </c>
      <c r="T26" s="46"/>
      <c r="U26" s="46">
        <v>1</v>
      </c>
      <c r="V26" s="73">
        <v>14</v>
      </c>
      <c r="W26" s="46"/>
      <c r="X26" s="52">
        <v>17</v>
      </c>
      <c r="Y26"/>
    </row>
    <row r="27" spans="1:25" x14ac:dyDescent="0.25">
      <c r="A27" s="1">
        <v>21</v>
      </c>
      <c r="B27" s="7">
        <v>7</v>
      </c>
      <c r="C27" s="2" t="s">
        <v>290</v>
      </c>
      <c r="D27" s="2" t="s">
        <v>164</v>
      </c>
      <c r="E27" s="37">
        <v>118</v>
      </c>
      <c r="F27" s="38" t="s">
        <v>204</v>
      </c>
      <c r="G27" s="121" t="s">
        <v>88</v>
      </c>
      <c r="H27" s="39" t="s">
        <v>205</v>
      </c>
      <c r="I27" s="2" t="s">
        <v>287</v>
      </c>
      <c r="J27" s="50">
        <v>8</v>
      </c>
      <c r="K27" s="46">
        <v>3</v>
      </c>
      <c r="L27" s="46">
        <v>1</v>
      </c>
      <c r="M27" s="46">
        <v>2</v>
      </c>
      <c r="N27" s="46">
        <v>2</v>
      </c>
      <c r="O27" s="119">
        <v>21</v>
      </c>
      <c r="P27" s="46"/>
      <c r="Q27" s="50">
        <v>0</v>
      </c>
      <c r="R27" s="46"/>
      <c r="S27" s="46"/>
      <c r="T27" s="46"/>
      <c r="U27" s="46"/>
      <c r="V27" s="73">
        <v>0</v>
      </c>
      <c r="W27" s="46"/>
      <c r="X27" s="52">
        <v>21</v>
      </c>
      <c r="Y27"/>
    </row>
    <row r="28" spans="1:25" x14ac:dyDescent="0.25">
      <c r="A28" s="1">
        <v>22</v>
      </c>
      <c r="B28" s="7" t="s">
        <v>247</v>
      </c>
      <c r="F28" s="2"/>
      <c r="J28" s="50"/>
      <c r="K28" s="46"/>
      <c r="L28" s="46"/>
      <c r="M28" s="46"/>
      <c r="N28" s="46"/>
      <c r="O28" s="119"/>
      <c r="P28" s="46"/>
      <c r="Q28" s="50"/>
      <c r="R28" s="46"/>
      <c r="S28" s="46"/>
      <c r="T28" s="46"/>
      <c r="U28" s="46"/>
      <c r="V28" s="73"/>
      <c r="W28" s="46"/>
      <c r="X28" s="52"/>
      <c r="Y28"/>
    </row>
    <row r="29" spans="1:25" x14ac:dyDescent="0.25">
      <c r="A29" s="1">
        <v>23</v>
      </c>
      <c r="B29" s="7">
        <v>1</v>
      </c>
      <c r="C29" s="2" t="s">
        <v>290</v>
      </c>
      <c r="D29" s="2" t="s">
        <v>233</v>
      </c>
      <c r="E29" s="37">
        <v>29</v>
      </c>
      <c r="F29" s="38" t="s">
        <v>235</v>
      </c>
      <c r="G29" s="118" t="s">
        <v>53</v>
      </c>
      <c r="H29" s="39" t="s">
        <v>40</v>
      </c>
      <c r="I29" s="2" t="s">
        <v>287</v>
      </c>
      <c r="J29" s="50">
        <v>12</v>
      </c>
      <c r="K29" s="46">
        <v>1</v>
      </c>
      <c r="L29" s="46">
        <v>1</v>
      </c>
      <c r="M29" s="46"/>
      <c r="N29" s="46">
        <v>2</v>
      </c>
      <c r="O29" s="119">
        <v>13</v>
      </c>
      <c r="P29" s="46"/>
      <c r="Q29" s="50">
        <v>0</v>
      </c>
      <c r="R29" s="46"/>
      <c r="S29" s="46"/>
      <c r="T29" s="46"/>
      <c r="U29" s="46"/>
      <c r="V29" s="73">
        <v>0</v>
      </c>
      <c r="W29" s="46"/>
      <c r="X29" s="52">
        <v>13</v>
      </c>
      <c r="Y29"/>
    </row>
    <row r="30" spans="1:25" x14ac:dyDescent="0.25">
      <c r="A30" s="1">
        <v>24</v>
      </c>
      <c r="B30" s="7">
        <v>2</v>
      </c>
      <c r="C30" s="2" t="s">
        <v>290</v>
      </c>
      <c r="D30" s="2" t="s">
        <v>233</v>
      </c>
      <c r="E30" s="37">
        <v>24</v>
      </c>
      <c r="F30" s="38" t="s">
        <v>236</v>
      </c>
      <c r="G30" s="120" t="s">
        <v>237</v>
      </c>
      <c r="H30" s="39" t="s">
        <v>40</v>
      </c>
      <c r="I30" s="2" t="s">
        <v>287</v>
      </c>
      <c r="J30" s="50">
        <v>7</v>
      </c>
      <c r="K30" s="46">
        <v>3</v>
      </c>
      <c r="L30" s="46">
        <v>2</v>
      </c>
      <c r="M30" s="46">
        <v>2</v>
      </c>
      <c r="N30" s="46">
        <v>2</v>
      </c>
      <c r="O30" s="119">
        <v>23</v>
      </c>
      <c r="P30" s="46"/>
      <c r="Q30" s="50">
        <v>5</v>
      </c>
      <c r="R30" s="46">
        <v>6</v>
      </c>
      <c r="S30" s="46">
        <v>3</v>
      </c>
      <c r="T30" s="46">
        <v>2</v>
      </c>
      <c r="U30" s="46"/>
      <c r="V30" s="73">
        <v>18</v>
      </c>
      <c r="W30" s="46"/>
      <c r="X30" s="52">
        <v>23</v>
      </c>
      <c r="Y30"/>
    </row>
    <row r="31" spans="1:25" x14ac:dyDescent="0.25">
      <c r="A31" s="1">
        <v>25</v>
      </c>
      <c r="B31" s="7">
        <v>3</v>
      </c>
      <c r="C31" s="2" t="s">
        <v>290</v>
      </c>
      <c r="D31" s="2" t="s">
        <v>233</v>
      </c>
      <c r="E31" s="37">
        <v>110</v>
      </c>
      <c r="F31" s="38" t="s">
        <v>243</v>
      </c>
      <c r="G31" s="120" t="s">
        <v>84</v>
      </c>
      <c r="H31" s="39" t="s">
        <v>28</v>
      </c>
      <c r="I31" s="2" t="s">
        <v>287</v>
      </c>
      <c r="J31" s="50">
        <v>6</v>
      </c>
      <c r="K31" s="46">
        <v>3</v>
      </c>
      <c r="L31" s="46">
        <v>3</v>
      </c>
      <c r="M31" s="46">
        <v>3</v>
      </c>
      <c r="N31" s="46">
        <v>1</v>
      </c>
      <c r="O31" s="119">
        <v>23</v>
      </c>
      <c r="P31" s="46"/>
      <c r="Q31" s="50">
        <v>6</v>
      </c>
      <c r="R31" s="46">
        <v>7</v>
      </c>
      <c r="S31" s="46">
        <v>2</v>
      </c>
      <c r="T31" s="46">
        <v>1</v>
      </c>
      <c r="U31" s="46"/>
      <c r="V31" s="73">
        <v>14</v>
      </c>
      <c r="W31" s="46"/>
      <c r="X31" s="52">
        <v>23</v>
      </c>
      <c r="Y31"/>
    </row>
    <row r="32" spans="1:25" x14ac:dyDescent="0.25">
      <c r="A32" s="1">
        <v>26</v>
      </c>
      <c r="B32" s="7">
        <v>4</v>
      </c>
      <c r="C32" s="2" t="s">
        <v>290</v>
      </c>
      <c r="D32" s="2" t="s">
        <v>233</v>
      </c>
      <c r="E32" s="37">
        <v>38</v>
      </c>
      <c r="F32" s="38" t="s">
        <v>242</v>
      </c>
      <c r="G32" s="121" t="s">
        <v>58</v>
      </c>
      <c r="H32" s="39" t="s">
        <v>40</v>
      </c>
      <c r="I32" s="2" t="s">
        <v>287</v>
      </c>
      <c r="J32" s="50">
        <v>3</v>
      </c>
      <c r="K32" s="46">
        <v>5</v>
      </c>
      <c r="L32" s="46">
        <v>4</v>
      </c>
      <c r="M32" s="46">
        <v>3</v>
      </c>
      <c r="N32" s="46">
        <v>1</v>
      </c>
      <c r="O32" s="119">
        <v>27</v>
      </c>
      <c r="P32" s="46"/>
      <c r="Q32" s="50">
        <v>3</v>
      </c>
      <c r="R32" s="46">
        <v>4</v>
      </c>
      <c r="S32" s="46">
        <v>5</v>
      </c>
      <c r="T32" s="46"/>
      <c r="U32" s="46">
        <v>4</v>
      </c>
      <c r="V32" s="73">
        <v>34</v>
      </c>
      <c r="W32" s="46"/>
      <c r="X32" s="52">
        <v>27</v>
      </c>
      <c r="Y32"/>
    </row>
    <row r="33" spans="1:25" x14ac:dyDescent="0.25">
      <c r="A33" s="1">
        <v>27</v>
      </c>
      <c r="B33" s="7" t="s">
        <v>247</v>
      </c>
      <c r="F33" s="2"/>
      <c r="J33" s="50"/>
      <c r="K33" s="46"/>
      <c r="L33" s="46"/>
      <c r="M33" s="46"/>
      <c r="N33" s="46"/>
      <c r="O33" s="119"/>
      <c r="P33" s="46"/>
      <c r="Q33" s="50"/>
      <c r="R33" s="46"/>
      <c r="S33" s="46"/>
      <c r="T33" s="46"/>
      <c r="U33" s="46"/>
      <c r="V33" s="73"/>
      <c r="W33" s="46"/>
      <c r="X33" s="52"/>
      <c r="Y33"/>
    </row>
    <row r="34" spans="1:25" x14ac:dyDescent="0.25">
      <c r="A34" s="1">
        <v>28</v>
      </c>
      <c r="B34" s="7">
        <v>1</v>
      </c>
      <c r="C34" s="2" t="s">
        <v>291</v>
      </c>
      <c r="D34" s="2" t="s">
        <v>164</v>
      </c>
      <c r="E34" s="37">
        <v>60</v>
      </c>
      <c r="F34" s="38" t="s">
        <v>196</v>
      </c>
      <c r="G34" s="118" t="s">
        <v>92</v>
      </c>
      <c r="H34" s="39" t="s">
        <v>28</v>
      </c>
      <c r="I34" s="2" t="s">
        <v>287</v>
      </c>
      <c r="J34" s="50">
        <v>12</v>
      </c>
      <c r="K34" s="46">
        <v>3</v>
      </c>
      <c r="L34" s="46"/>
      <c r="M34" s="46"/>
      <c r="N34" s="46">
        <v>1</v>
      </c>
      <c r="O34" s="119">
        <v>8</v>
      </c>
      <c r="P34" s="46"/>
      <c r="Q34" s="50">
        <v>11</v>
      </c>
      <c r="R34" s="46">
        <v>2</v>
      </c>
      <c r="S34" s="46">
        <v>2</v>
      </c>
      <c r="T34" s="46"/>
      <c r="U34" s="46">
        <v>1</v>
      </c>
      <c r="V34" s="73">
        <v>11</v>
      </c>
      <c r="W34" s="46"/>
      <c r="X34" s="52">
        <v>8</v>
      </c>
      <c r="Y34"/>
    </row>
    <row r="35" spans="1:25" x14ac:dyDescent="0.25">
      <c r="A35" s="1">
        <v>29</v>
      </c>
      <c r="B35" s="7">
        <v>2</v>
      </c>
      <c r="C35" s="2" t="s">
        <v>291</v>
      </c>
      <c r="D35" s="2" t="s">
        <v>164</v>
      </c>
      <c r="E35" s="37">
        <v>53</v>
      </c>
      <c r="F35" s="38" t="s">
        <v>203</v>
      </c>
      <c r="G35" s="121" t="s">
        <v>156</v>
      </c>
      <c r="H35" s="39" t="s">
        <v>93</v>
      </c>
      <c r="I35" s="2" t="s">
        <v>285</v>
      </c>
      <c r="J35" s="50">
        <v>11</v>
      </c>
      <c r="K35" s="46">
        <v>1</v>
      </c>
      <c r="L35" s="46">
        <v>2</v>
      </c>
      <c r="M35" s="46">
        <v>2</v>
      </c>
      <c r="N35" s="46"/>
      <c r="O35" s="119">
        <v>11</v>
      </c>
      <c r="P35" s="46"/>
      <c r="Q35" s="50">
        <v>0</v>
      </c>
      <c r="R35" s="46"/>
      <c r="S35" s="46"/>
      <c r="T35" s="46"/>
      <c r="U35" s="46"/>
      <c r="V35" s="73">
        <v>0</v>
      </c>
      <c r="W35" s="46"/>
      <c r="X35" s="52">
        <v>11</v>
      </c>
      <c r="Y35"/>
    </row>
    <row r="36" spans="1:25" x14ac:dyDescent="0.25">
      <c r="A36" s="1">
        <v>30</v>
      </c>
      <c r="B36" s="7" t="s">
        <v>247</v>
      </c>
      <c r="F36" s="2"/>
      <c r="J36" s="50"/>
      <c r="K36" s="46"/>
      <c r="L36" s="46"/>
      <c r="M36" s="46"/>
      <c r="N36" s="46"/>
      <c r="O36" s="119"/>
      <c r="P36" s="46"/>
      <c r="Q36" s="50"/>
      <c r="R36" s="46"/>
      <c r="S36" s="46"/>
      <c r="T36" s="46"/>
      <c r="U36" s="46"/>
      <c r="V36" s="73"/>
      <c r="W36" s="46"/>
      <c r="X36" s="52"/>
    </row>
    <row r="37" spans="1:25" x14ac:dyDescent="0.25">
      <c r="A37" s="1">
        <v>31</v>
      </c>
      <c r="B37" s="7">
        <v>1</v>
      </c>
      <c r="C37" s="2" t="s">
        <v>33</v>
      </c>
      <c r="D37" s="2" t="s">
        <v>25</v>
      </c>
      <c r="E37" s="37">
        <v>69</v>
      </c>
      <c r="F37" s="38" t="s">
        <v>104</v>
      </c>
      <c r="G37" s="122" t="s">
        <v>105</v>
      </c>
      <c r="H37" s="39" t="s">
        <v>106</v>
      </c>
      <c r="I37" s="2" t="s">
        <v>287</v>
      </c>
      <c r="J37" s="50">
        <v>0</v>
      </c>
      <c r="K37" s="46"/>
      <c r="L37" s="46"/>
      <c r="M37" s="46"/>
      <c r="N37" s="46"/>
      <c r="O37" s="119">
        <v>0</v>
      </c>
      <c r="P37" s="46"/>
      <c r="Q37" s="50">
        <v>0</v>
      </c>
      <c r="R37" s="46"/>
      <c r="S37" s="46"/>
      <c r="T37" s="46"/>
      <c r="U37" s="46"/>
      <c r="V37" s="73">
        <v>0</v>
      </c>
      <c r="W37" s="46"/>
      <c r="X37" s="52">
        <v>999</v>
      </c>
    </row>
    <row r="38" spans="1:25" x14ac:dyDescent="0.25">
      <c r="A38" s="1">
        <v>32</v>
      </c>
      <c r="B38" s="7" t="s">
        <v>247</v>
      </c>
      <c r="F38" s="2"/>
      <c r="J38" s="50"/>
      <c r="K38" s="46"/>
      <c r="L38" s="46"/>
      <c r="M38" s="46"/>
      <c r="N38" s="46"/>
      <c r="O38" s="119"/>
      <c r="P38" s="46"/>
      <c r="Q38" s="50"/>
      <c r="R38" s="46"/>
      <c r="S38" s="46"/>
      <c r="T38" s="46"/>
      <c r="U38" s="46"/>
      <c r="V38" s="73"/>
      <c r="W38" s="46"/>
      <c r="X38" s="52"/>
    </row>
    <row r="39" spans="1:25" x14ac:dyDescent="0.25">
      <c r="A39" s="1">
        <v>33</v>
      </c>
      <c r="B39" s="7">
        <v>1</v>
      </c>
      <c r="C39" s="2" t="s">
        <v>33</v>
      </c>
      <c r="D39" s="2" t="s">
        <v>107</v>
      </c>
      <c r="E39" s="37">
        <v>105</v>
      </c>
      <c r="F39" s="38" t="s">
        <v>108</v>
      </c>
      <c r="G39" s="118" t="s">
        <v>109</v>
      </c>
      <c r="H39" s="39" t="s">
        <v>54</v>
      </c>
      <c r="I39" s="2" t="s">
        <v>287</v>
      </c>
      <c r="J39" s="50">
        <v>15</v>
      </c>
      <c r="K39" s="46"/>
      <c r="L39" s="46">
        <v>1</v>
      </c>
      <c r="M39" s="46"/>
      <c r="N39" s="46"/>
      <c r="O39" s="119">
        <v>2</v>
      </c>
      <c r="P39" s="46"/>
      <c r="Q39" s="50">
        <v>12</v>
      </c>
      <c r="R39" s="46">
        <v>1</v>
      </c>
      <c r="S39" s="46">
        <v>2</v>
      </c>
      <c r="T39" s="46"/>
      <c r="U39" s="46">
        <v>1</v>
      </c>
      <c r="V39" s="73">
        <v>10</v>
      </c>
      <c r="W39" s="46"/>
      <c r="X39" s="52">
        <v>2</v>
      </c>
    </row>
    <row r="40" spans="1:25" x14ac:dyDescent="0.25">
      <c r="A40" s="1">
        <v>34</v>
      </c>
      <c r="B40" s="7">
        <v>2</v>
      </c>
      <c r="C40" s="2" t="s">
        <v>33</v>
      </c>
      <c r="D40" s="2" t="s">
        <v>107</v>
      </c>
      <c r="E40" s="37">
        <v>125</v>
      </c>
      <c r="F40" s="38" t="s">
        <v>130</v>
      </c>
      <c r="G40" s="120" t="s">
        <v>82</v>
      </c>
      <c r="H40" s="39" t="s">
        <v>59</v>
      </c>
      <c r="I40" s="2" t="s">
        <v>287</v>
      </c>
      <c r="J40" s="50">
        <v>5</v>
      </c>
      <c r="K40" s="46">
        <v>5</v>
      </c>
      <c r="L40" s="46">
        <v>1</v>
      </c>
      <c r="M40" s="46">
        <v>3</v>
      </c>
      <c r="N40" s="46">
        <v>2</v>
      </c>
      <c r="O40" s="119">
        <v>26</v>
      </c>
      <c r="P40" s="46"/>
      <c r="Q40" s="50">
        <v>4</v>
      </c>
      <c r="R40" s="46">
        <v>1</v>
      </c>
      <c r="S40" s="46">
        <v>3</v>
      </c>
      <c r="T40" s="46">
        <v>5</v>
      </c>
      <c r="U40" s="46">
        <v>3</v>
      </c>
      <c r="V40" s="73">
        <v>37</v>
      </c>
      <c r="W40" s="46"/>
      <c r="X40" s="52">
        <v>26</v>
      </c>
    </row>
    <row r="41" spans="1:25" x14ac:dyDescent="0.25">
      <c r="A41" s="1">
        <v>35</v>
      </c>
      <c r="B41" s="7">
        <v>3</v>
      </c>
      <c r="C41" s="2" t="s">
        <v>33</v>
      </c>
      <c r="D41" s="2" t="s">
        <v>107</v>
      </c>
      <c r="E41" s="37">
        <v>30</v>
      </c>
      <c r="F41" s="38" t="s">
        <v>157</v>
      </c>
      <c r="G41" s="121" t="s">
        <v>39</v>
      </c>
      <c r="H41" s="39" t="s">
        <v>158</v>
      </c>
      <c r="I41" s="2" t="s">
        <v>287</v>
      </c>
      <c r="J41" s="50">
        <v>0</v>
      </c>
      <c r="K41" s="46"/>
      <c r="L41" s="46"/>
      <c r="M41" s="46"/>
      <c r="N41" s="46"/>
      <c r="O41" s="119">
        <v>0</v>
      </c>
      <c r="P41" s="46"/>
      <c r="Q41" s="50">
        <v>0</v>
      </c>
      <c r="R41" s="46"/>
      <c r="S41" s="46"/>
      <c r="T41" s="46"/>
      <c r="U41" s="46"/>
      <c r="V41" s="73">
        <v>0</v>
      </c>
      <c r="W41" s="46"/>
      <c r="X41" s="52">
        <v>999</v>
      </c>
    </row>
    <row r="42" spans="1:25" x14ac:dyDescent="0.25">
      <c r="A42" s="1">
        <v>36</v>
      </c>
      <c r="B42" s="7" t="s">
        <v>247</v>
      </c>
      <c r="F42" s="2"/>
      <c r="J42" s="50"/>
      <c r="K42" s="46"/>
      <c r="L42" s="46"/>
      <c r="M42" s="46"/>
      <c r="N42" s="46"/>
      <c r="O42" s="119"/>
      <c r="P42" s="46"/>
      <c r="Q42" s="50"/>
      <c r="R42" s="46"/>
      <c r="S42" s="46"/>
      <c r="T42" s="46"/>
      <c r="U42" s="46"/>
      <c r="V42" s="73"/>
      <c r="W42" s="46"/>
      <c r="X42" s="52"/>
    </row>
    <row r="43" spans="1:25" x14ac:dyDescent="0.25">
      <c r="A43" s="1">
        <v>37</v>
      </c>
      <c r="B43" s="7">
        <v>1</v>
      </c>
      <c r="C43" s="2" t="s">
        <v>33</v>
      </c>
      <c r="D43" s="2" t="s">
        <v>164</v>
      </c>
      <c r="E43" s="37">
        <v>10</v>
      </c>
      <c r="F43" s="38" t="s">
        <v>169</v>
      </c>
      <c r="G43" s="118" t="s">
        <v>48</v>
      </c>
      <c r="H43" s="39" t="s">
        <v>54</v>
      </c>
      <c r="I43" s="2" t="s">
        <v>287</v>
      </c>
      <c r="J43" s="50">
        <v>12</v>
      </c>
      <c r="K43" s="46">
        <v>2</v>
      </c>
      <c r="L43" s="46">
        <v>2</v>
      </c>
      <c r="M43" s="46"/>
      <c r="N43" s="46"/>
      <c r="O43" s="119">
        <v>6</v>
      </c>
      <c r="P43" s="46"/>
      <c r="Q43" s="50">
        <v>10</v>
      </c>
      <c r="R43" s="46">
        <v>4</v>
      </c>
      <c r="S43" s="46"/>
      <c r="T43" s="46">
        <v>2</v>
      </c>
      <c r="U43" s="46"/>
      <c r="V43" s="73">
        <v>10</v>
      </c>
      <c r="W43" s="46"/>
      <c r="X43" s="52">
        <v>6</v>
      </c>
    </row>
    <row r="44" spans="1:25" x14ac:dyDescent="0.25">
      <c r="A44" s="1">
        <v>38</v>
      </c>
      <c r="B44" s="7">
        <v>2</v>
      </c>
      <c r="C44" s="2" t="s">
        <v>33</v>
      </c>
      <c r="D44" s="2" t="s">
        <v>164</v>
      </c>
      <c r="E44" s="37">
        <v>47</v>
      </c>
      <c r="F44" s="38" t="s">
        <v>174</v>
      </c>
      <c r="G44" s="120" t="s">
        <v>115</v>
      </c>
      <c r="H44" s="39" t="s">
        <v>106</v>
      </c>
      <c r="I44" s="2" t="s">
        <v>287</v>
      </c>
      <c r="J44" s="50">
        <v>11</v>
      </c>
      <c r="K44" s="46">
        <v>3</v>
      </c>
      <c r="L44" s="46">
        <v>1</v>
      </c>
      <c r="M44" s="46"/>
      <c r="N44" s="46">
        <v>1</v>
      </c>
      <c r="O44" s="119">
        <v>10</v>
      </c>
      <c r="P44" s="46"/>
      <c r="Q44" s="50">
        <v>13</v>
      </c>
      <c r="R44" s="46">
        <v>3</v>
      </c>
      <c r="S44" s="46"/>
      <c r="T44" s="46"/>
      <c r="U44" s="46"/>
      <c r="V44" s="73">
        <v>3</v>
      </c>
      <c r="W44" s="46"/>
      <c r="X44" s="52">
        <v>10</v>
      </c>
    </row>
    <row r="45" spans="1:25" x14ac:dyDescent="0.25">
      <c r="A45" s="1">
        <v>39</v>
      </c>
      <c r="B45" s="7">
        <v>3</v>
      </c>
      <c r="C45" s="2" t="s">
        <v>33</v>
      </c>
      <c r="D45" s="2" t="s">
        <v>164</v>
      </c>
      <c r="E45" s="37">
        <v>66</v>
      </c>
      <c r="F45" s="38" t="s">
        <v>194</v>
      </c>
      <c r="G45" s="121" t="s">
        <v>195</v>
      </c>
      <c r="H45" s="39" t="s">
        <v>32</v>
      </c>
      <c r="I45" s="2" t="s">
        <v>287</v>
      </c>
      <c r="J45" s="50">
        <v>5</v>
      </c>
      <c r="K45" s="46">
        <v>6</v>
      </c>
      <c r="L45" s="46"/>
      <c r="M45" s="46">
        <v>3</v>
      </c>
      <c r="N45" s="46">
        <v>2</v>
      </c>
      <c r="O45" s="119">
        <v>25</v>
      </c>
      <c r="P45" s="46"/>
      <c r="Q45" s="50">
        <v>11</v>
      </c>
      <c r="R45" s="46">
        <v>2</v>
      </c>
      <c r="S45" s="46">
        <v>1</v>
      </c>
      <c r="T45" s="46">
        <v>2</v>
      </c>
      <c r="U45" s="46"/>
      <c r="V45" s="73">
        <v>10</v>
      </c>
      <c r="W45" s="46"/>
      <c r="X45" s="52">
        <v>25</v>
      </c>
    </row>
    <row r="46" spans="1:25" x14ac:dyDescent="0.25">
      <c r="A46" s="1">
        <v>40</v>
      </c>
      <c r="B46" s="7" t="s">
        <v>247</v>
      </c>
      <c r="F46" s="2"/>
      <c r="J46" s="50"/>
      <c r="K46" s="46"/>
      <c r="L46" s="46"/>
      <c r="M46" s="46"/>
      <c r="N46" s="46"/>
      <c r="O46" s="119"/>
      <c r="P46" s="46"/>
      <c r="Q46" s="50"/>
      <c r="R46" s="46"/>
      <c r="S46" s="46"/>
      <c r="T46" s="46"/>
      <c r="U46" s="46"/>
      <c r="V46" s="73"/>
      <c r="W46" s="46"/>
      <c r="X46" s="52"/>
    </row>
    <row r="47" spans="1:25" x14ac:dyDescent="0.25">
      <c r="A47" s="1">
        <v>41</v>
      </c>
      <c r="B47" s="7">
        <v>1</v>
      </c>
      <c r="C47" s="2" t="s">
        <v>33</v>
      </c>
      <c r="D47" s="2" t="s">
        <v>233</v>
      </c>
      <c r="E47" s="37">
        <v>67</v>
      </c>
      <c r="F47" s="38" t="s">
        <v>194</v>
      </c>
      <c r="G47" s="122" t="s">
        <v>234</v>
      </c>
      <c r="H47" s="39" t="s">
        <v>32</v>
      </c>
      <c r="I47" s="2" t="s">
        <v>287</v>
      </c>
      <c r="J47" s="50">
        <v>12</v>
      </c>
      <c r="K47" s="46">
        <v>1</v>
      </c>
      <c r="L47" s="46">
        <v>1</v>
      </c>
      <c r="M47" s="46">
        <v>2</v>
      </c>
      <c r="N47" s="46"/>
      <c r="O47" s="119">
        <v>9</v>
      </c>
      <c r="P47" s="46"/>
      <c r="Q47" s="50">
        <v>14</v>
      </c>
      <c r="R47" s="46">
        <v>1</v>
      </c>
      <c r="S47" s="46">
        <v>1</v>
      </c>
      <c r="T47" s="46"/>
      <c r="U47" s="46"/>
      <c r="V47" s="73">
        <v>3</v>
      </c>
      <c r="W47" s="46"/>
      <c r="X47" s="52">
        <v>9</v>
      </c>
    </row>
    <row r="48" spans="1:25" ht="15.75" thickBot="1" x14ac:dyDescent="0.3">
      <c r="A48" s="1">
        <v>42</v>
      </c>
      <c r="B48" s="7" t="s">
        <v>247</v>
      </c>
      <c r="F48" s="2"/>
      <c r="J48" s="55"/>
      <c r="K48" s="56"/>
      <c r="L48" s="56"/>
      <c r="M48" s="56"/>
      <c r="N48" s="56"/>
      <c r="O48" s="123"/>
      <c r="P48" s="56"/>
      <c r="Q48" s="55"/>
      <c r="R48" s="56"/>
      <c r="S48" s="56"/>
      <c r="T48" s="56"/>
      <c r="U48" s="56"/>
      <c r="V48" s="74"/>
      <c r="W48" s="56"/>
      <c r="X48" s="59"/>
    </row>
    <row r="49" spans="1:24" x14ac:dyDescent="0.25">
      <c r="A49" s="1">
        <v>43</v>
      </c>
      <c r="B49" s="7" t="s">
        <v>247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 s="1">
        <v>44</v>
      </c>
      <c r="B50" s="7" t="s">
        <v>247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5">
      <c r="A51" s="1">
        <v>45</v>
      </c>
      <c r="B51" s="7" t="s">
        <v>247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5">
      <c r="A52" s="1">
        <v>46</v>
      </c>
      <c r="B52" s="7" t="s">
        <v>247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5">
      <c r="A53" s="1">
        <v>47</v>
      </c>
      <c r="B53" s="7" t="s">
        <v>247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5">
      <c r="A54" s="1">
        <v>48</v>
      </c>
      <c r="B54" s="7" t="s">
        <v>247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5">
      <c r="A55" s="1">
        <v>49</v>
      </c>
      <c r="B55" s="7" t="s">
        <v>247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 s="1">
        <v>50</v>
      </c>
      <c r="B56" s="7" t="s">
        <v>247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5">
      <c r="A57" s="1">
        <v>51</v>
      </c>
      <c r="B57" s="7" t="s">
        <v>247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5">
      <c r="A58" s="1">
        <v>52</v>
      </c>
      <c r="B58" s="7" t="s">
        <v>247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5">
      <c r="A59" s="1">
        <v>53</v>
      </c>
      <c r="B59" s="7" t="s">
        <v>247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x14ac:dyDescent="0.25">
      <c r="A60" s="1">
        <v>54</v>
      </c>
      <c r="B60" s="7" t="s">
        <v>247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x14ac:dyDescent="0.25">
      <c r="A61" s="1">
        <v>55</v>
      </c>
      <c r="B61" s="7" t="s">
        <v>247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25">
      <c r="A62" s="1">
        <v>56</v>
      </c>
      <c r="B62" s="7" t="s">
        <v>247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x14ac:dyDescent="0.25">
      <c r="A63" s="1">
        <v>57</v>
      </c>
      <c r="B63" s="7" t="s">
        <v>247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x14ac:dyDescent="0.25">
      <c r="A64" s="1">
        <v>58</v>
      </c>
      <c r="B64" s="7" t="s">
        <v>247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5">
      <c r="A65" s="1">
        <v>59</v>
      </c>
      <c r="B65" s="7" t="s">
        <v>247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5">
      <c r="A66" s="1">
        <v>60</v>
      </c>
      <c r="B66" s="7" t="s">
        <v>247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5">
      <c r="A67" s="1">
        <v>61</v>
      </c>
      <c r="B67" s="7" t="s">
        <v>247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5">
      <c r="A68" s="1">
        <v>62</v>
      </c>
      <c r="B68" s="7" t="s">
        <v>247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x14ac:dyDescent="0.25">
      <c r="A69" s="1">
        <v>63</v>
      </c>
      <c r="B69" s="7" t="s">
        <v>247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5">
      <c r="A70" s="1">
        <v>64</v>
      </c>
      <c r="B70" s="7" t="s">
        <v>247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x14ac:dyDescent="0.25">
      <c r="A71" s="1">
        <v>65</v>
      </c>
      <c r="B71" s="7" t="s">
        <v>247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x14ac:dyDescent="0.25">
      <c r="A72" s="1">
        <v>66</v>
      </c>
      <c r="B72" s="7" t="s">
        <v>247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5">
      <c r="A73" s="1">
        <v>67</v>
      </c>
      <c r="B73" s="7" t="s">
        <v>247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25">
      <c r="A74" s="1">
        <v>68</v>
      </c>
      <c r="B74" s="7" t="s">
        <v>247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5">
      <c r="A75" s="1">
        <v>69</v>
      </c>
      <c r="B75" s="7" t="s">
        <v>247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5">
      <c r="A76" s="1">
        <v>70</v>
      </c>
      <c r="B76" s="7" t="s">
        <v>247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x14ac:dyDescent="0.25">
      <c r="A77" s="1">
        <v>71</v>
      </c>
      <c r="B77" s="7" t="s">
        <v>247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5">
      <c r="A78" s="1">
        <v>72</v>
      </c>
      <c r="B78" s="7" t="s">
        <v>247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5">
      <c r="A79" s="1">
        <v>73</v>
      </c>
      <c r="B79" s="7" t="s">
        <v>247</v>
      </c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5">
      <c r="A80" s="1">
        <v>74</v>
      </c>
      <c r="B80" s="7" t="s">
        <v>247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x14ac:dyDescent="0.25">
      <c r="A81" s="1">
        <v>75</v>
      </c>
      <c r="B81" s="7" t="s">
        <v>247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x14ac:dyDescent="0.25">
      <c r="A82" s="1">
        <v>76</v>
      </c>
      <c r="B82" s="7" t="s">
        <v>247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x14ac:dyDescent="0.25">
      <c r="A83" s="1">
        <v>77</v>
      </c>
      <c r="B83" s="7" t="s">
        <v>247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x14ac:dyDescent="0.25">
      <c r="A84" s="1">
        <v>78</v>
      </c>
      <c r="B84" s="7" t="s">
        <v>247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x14ac:dyDescent="0.25">
      <c r="A85" s="1">
        <v>79</v>
      </c>
      <c r="B85" s="7" t="s">
        <v>247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x14ac:dyDescent="0.25">
      <c r="A86" s="1">
        <v>80</v>
      </c>
      <c r="B86" s="7" t="s">
        <v>247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x14ac:dyDescent="0.25">
      <c r="A87" s="1">
        <v>81</v>
      </c>
      <c r="B87" s="7" t="s">
        <v>247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x14ac:dyDescent="0.25">
      <c r="A88" s="1">
        <v>82</v>
      </c>
      <c r="B88" s="7" t="s">
        <v>247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x14ac:dyDescent="0.25">
      <c r="A89" s="1">
        <v>83</v>
      </c>
      <c r="B89" s="7" t="s">
        <v>247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x14ac:dyDescent="0.25">
      <c r="A90" s="1">
        <v>84</v>
      </c>
      <c r="B90" s="7" t="s">
        <v>247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x14ac:dyDescent="0.25">
      <c r="A91" s="1">
        <v>85</v>
      </c>
      <c r="B91" s="7" t="s">
        <v>247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x14ac:dyDescent="0.25">
      <c r="A92" s="1">
        <v>86</v>
      </c>
      <c r="B92" s="7" t="s">
        <v>247</v>
      </c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x14ac:dyDescent="0.25">
      <c r="A93" s="1">
        <v>87</v>
      </c>
      <c r="B93" s="7" t="s">
        <v>247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x14ac:dyDescent="0.25">
      <c r="A94" s="1">
        <v>88</v>
      </c>
      <c r="B94" s="7" t="s">
        <v>247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x14ac:dyDescent="0.25">
      <c r="A95" s="1">
        <v>89</v>
      </c>
      <c r="B95" s="7" t="s">
        <v>247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x14ac:dyDescent="0.25">
      <c r="A96" s="1">
        <v>90</v>
      </c>
      <c r="B96" s="7" t="s">
        <v>247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5">
      <c r="A97" s="1">
        <v>91</v>
      </c>
      <c r="B97" s="7" t="s">
        <v>247</v>
      </c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5">
      <c r="A98" s="1">
        <v>92</v>
      </c>
      <c r="B98" s="7" t="s">
        <v>247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x14ac:dyDescent="0.25">
      <c r="A99" s="1">
        <v>93</v>
      </c>
      <c r="B99" s="7" t="s">
        <v>247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5">
      <c r="A100" s="1">
        <v>94</v>
      </c>
      <c r="B100" s="7" t="s">
        <v>247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5">
      <c r="A101" s="1">
        <v>95</v>
      </c>
      <c r="B101" s="7" t="s">
        <v>247</v>
      </c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5">
      <c r="A102" s="1">
        <v>96</v>
      </c>
      <c r="B102" s="7" t="s">
        <v>247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5">
      <c r="A103" s="1">
        <v>97</v>
      </c>
      <c r="B103" s="7" t="s">
        <v>247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5">
      <c r="A104" s="1">
        <v>98</v>
      </c>
      <c r="B104" s="7" t="s">
        <v>247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5">
      <c r="A105" s="1">
        <v>99</v>
      </c>
      <c r="B105" s="7" t="s">
        <v>247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5">
      <c r="A106" s="1">
        <v>100</v>
      </c>
      <c r="B106" s="7" t="s">
        <v>247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5">
      <c r="A107" s="1">
        <v>101</v>
      </c>
      <c r="B107" s="7" t="s">
        <v>247</v>
      </c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5">
      <c r="A108" s="1">
        <v>102</v>
      </c>
      <c r="B108" s="7" t="s">
        <v>247</v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5">
      <c r="A109" s="1">
        <v>103</v>
      </c>
      <c r="B109" s="7" t="s">
        <v>247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5">
      <c r="A110" s="1">
        <v>104</v>
      </c>
      <c r="B110" s="7" t="s">
        <v>247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5">
      <c r="A111" s="1">
        <v>105</v>
      </c>
      <c r="B111" s="7" t="s">
        <v>247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5">
      <c r="A112" s="1">
        <v>106</v>
      </c>
      <c r="B112" s="7" t="s">
        <v>247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25">
      <c r="A113" s="1">
        <v>107</v>
      </c>
      <c r="B113" s="7" t="s">
        <v>247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5">
      <c r="A114" s="1">
        <v>108</v>
      </c>
      <c r="B114" s="7" t="s">
        <v>247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5">
      <c r="A115" s="1">
        <v>109</v>
      </c>
      <c r="B115" s="7" t="s">
        <v>247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5">
      <c r="A116" s="1">
        <v>110</v>
      </c>
      <c r="B116" s="7" t="s">
        <v>247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5">
      <c r="A117" s="1">
        <v>111</v>
      </c>
      <c r="B117" s="7" t="s">
        <v>247</v>
      </c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5">
      <c r="A118" s="1">
        <v>112</v>
      </c>
      <c r="B118" s="7" t="s">
        <v>247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5">
      <c r="A119" s="1">
        <v>113</v>
      </c>
      <c r="B119" s="7" t="s">
        <v>247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5">
      <c r="A120" s="1">
        <v>114</v>
      </c>
      <c r="B120" s="7" t="s">
        <v>247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5">
      <c r="A121" s="1">
        <v>115</v>
      </c>
      <c r="B121" s="7" t="s">
        <v>247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5">
      <c r="A122" s="1">
        <v>116</v>
      </c>
      <c r="B122" s="7" t="s">
        <v>247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5">
      <c r="A123" s="1">
        <v>117</v>
      </c>
      <c r="B123" s="7" t="s">
        <v>247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x14ac:dyDescent="0.25">
      <c r="A124" s="1">
        <v>118</v>
      </c>
      <c r="B124" s="7" t="s">
        <v>247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x14ac:dyDescent="0.25">
      <c r="A125" s="1">
        <v>119</v>
      </c>
      <c r="B125" s="7" t="s">
        <v>247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x14ac:dyDescent="0.25">
      <c r="A126" s="1">
        <v>120</v>
      </c>
      <c r="B126" s="7" t="s">
        <v>247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x14ac:dyDescent="0.25">
      <c r="A127" s="1">
        <v>121</v>
      </c>
      <c r="B127" s="7" t="s">
        <v>247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x14ac:dyDescent="0.25">
      <c r="A128" s="1">
        <v>122</v>
      </c>
      <c r="B128" s="7" t="s">
        <v>247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x14ac:dyDescent="0.25">
      <c r="A129" s="1">
        <v>123</v>
      </c>
      <c r="B129" s="7" t="s">
        <v>247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x14ac:dyDescent="0.25">
      <c r="A130" s="1">
        <v>124</v>
      </c>
      <c r="B130" s="7" t="s">
        <v>247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x14ac:dyDescent="0.25">
      <c r="A131" s="1">
        <v>125</v>
      </c>
      <c r="B131" s="7" t="s">
        <v>247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x14ac:dyDescent="0.25">
      <c r="A132" s="1">
        <v>126</v>
      </c>
      <c r="B132" s="7" t="s">
        <v>247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x14ac:dyDescent="0.25">
      <c r="A133" s="1">
        <v>127</v>
      </c>
      <c r="B133" s="7" t="s">
        <v>247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x14ac:dyDescent="0.25">
      <c r="A134" s="1">
        <v>128</v>
      </c>
      <c r="B134" s="7" t="s">
        <v>247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5">
      <c r="A135" s="1">
        <v>129</v>
      </c>
      <c r="B135" s="7" t="s">
        <v>247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5">
      <c r="A136" s="1">
        <v>130</v>
      </c>
      <c r="B136" s="7" t="s">
        <v>247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x14ac:dyDescent="0.25">
      <c r="A137" s="1">
        <v>131</v>
      </c>
      <c r="B137" s="7" t="s">
        <v>247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5">
      <c r="A138" s="1">
        <v>132</v>
      </c>
      <c r="B138" s="7" t="s">
        <v>247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5">
      <c r="A139" s="1">
        <v>133</v>
      </c>
      <c r="B139" s="7" t="s">
        <v>247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x14ac:dyDescent="0.25">
      <c r="A140" s="1">
        <v>134</v>
      </c>
      <c r="B140" s="7" t="s">
        <v>247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5">
      <c r="A141" s="1">
        <v>135</v>
      </c>
      <c r="B141" s="7" t="s">
        <v>247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5">
      <c r="A142" s="1">
        <v>136</v>
      </c>
      <c r="B142" s="7" t="s">
        <v>247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5">
      <c r="A143" s="1">
        <v>137</v>
      </c>
      <c r="B143" s="7" t="s">
        <v>247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5">
      <c r="A144" s="1">
        <v>138</v>
      </c>
      <c r="B144" s="7" t="s">
        <v>247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5">
      <c r="A145" s="1">
        <v>139</v>
      </c>
      <c r="B145" s="7" t="s">
        <v>247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5">
      <c r="A146" s="1">
        <v>140</v>
      </c>
      <c r="B146" s="7" t="s">
        <v>247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5">
      <c r="A147" s="1">
        <v>141</v>
      </c>
      <c r="B147" s="7" t="s">
        <v>247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5">
      <c r="A148" s="1">
        <v>142</v>
      </c>
      <c r="B148" s="7" t="s">
        <v>247</v>
      </c>
      <c r="C148"/>
      <c r="D148"/>
      <c r="E148"/>
      <c r="F148"/>
      <c r="G148"/>
      <c r="H148"/>
      <c r="I148"/>
      <c r="J148"/>
      <c r="K148"/>
      <c r="L148"/>
      <c r="M148"/>
      <c r="N148"/>
      <c r="O148" s="124"/>
      <c r="P148"/>
      <c r="Q148"/>
    </row>
    <row r="149" spans="1:24" x14ac:dyDescent="0.25">
      <c r="A149" s="1">
        <v>143</v>
      </c>
      <c r="B149" s="7" t="s">
        <v>247</v>
      </c>
      <c r="C149"/>
      <c r="D149"/>
      <c r="E149"/>
      <c r="F149"/>
      <c r="G149"/>
      <c r="H149"/>
      <c r="I149"/>
      <c r="J149"/>
      <c r="K149"/>
      <c r="L149"/>
      <c r="M149"/>
      <c r="N149"/>
      <c r="O149" s="124"/>
      <c r="P149"/>
      <c r="Q149"/>
    </row>
    <row r="150" spans="1:24" x14ac:dyDescent="0.25">
      <c r="A150" s="1">
        <v>144</v>
      </c>
      <c r="B150" s="7" t="s">
        <v>247</v>
      </c>
      <c r="C150"/>
      <c r="D150"/>
      <c r="E150"/>
      <c r="F150"/>
      <c r="G150"/>
      <c r="H150"/>
      <c r="I150"/>
      <c r="J150"/>
      <c r="K150"/>
      <c r="L150"/>
      <c r="M150"/>
      <c r="N150"/>
      <c r="O150" s="124"/>
      <c r="P150"/>
      <c r="Q150"/>
    </row>
    <row r="151" spans="1:24" x14ac:dyDescent="0.25">
      <c r="A151" s="1">
        <v>145</v>
      </c>
      <c r="B151" s="7" t="s">
        <v>247</v>
      </c>
      <c r="C151"/>
      <c r="D151"/>
      <c r="E151"/>
      <c r="F151"/>
      <c r="G151"/>
      <c r="H151"/>
      <c r="I151"/>
      <c r="J151"/>
      <c r="K151"/>
      <c r="L151"/>
      <c r="M151"/>
      <c r="N151"/>
      <c r="O151" s="124"/>
      <c r="P151"/>
      <c r="Q151"/>
    </row>
    <row r="152" spans="1:24" x14ac:dyDescent="0.25">
      <c r="A152" s="1">
        <v>146</v>
      </c>
      <c r="B152" s="7" t="s">
        <v>247</v>
      </c>
      <c r="C152"/>
      <c r="D152"/>
      <c r="E152"/>
      <c r="F152"/>
      <c r="G152"/>
      <c r="H152"/>
      <c r="I152"/>
      <c r="J152"/>
      <c r="K152"/>
      <c r="L152"/>
      <c r="M152"/>
      <c r="N152"/>
      <c r="O152" s="124"/>
      <c r="P152"/>
      <c r="Q152"/>
    </row>
    <row r="153" spans="1:24" x14ac:dyDescent="0.25">
      <c r="A153" s="1">
        <v>147</v>
      </c>
      <c r="B153" s="7" t="s">
        <v>247</v>
      </c>
      <c r="C153"/>
      <c r="D153"/>
      <c r="E153"/>
      <c r="F153"/>
      <c r="G153"/>
      <c r="H153"/>
      <c r="I153"/>
      <c r="J153"/>
      <c r="K153"/>
      <c r="L153"/>
      <c r="M153"/>
      <c r="N153"/>
      <c r="O153" s="124"/>
      <c r="P153"/>
      <c r="Q153"/>
    </row>
    <row r="154" spans="1:24" x14ac:dyDescent="0.25">
      <c r="A154" s="1">
        <v>148</v>
      </c>
      <c r="B154" s="7" t="s">
        <v>247</v>
      </c>
      <c r="C154"/>
      <c r="D154"/>
      <c r="E154"/>
      <c r="F154"/>
      <c r="G154"/>
      <c r="H154"/>
      <c r="I154"/>
      <c r="J154"/>
      <c r="K154"/>
      <c r="L154"/>
      <c r="M154"/>
      <c r="N154"/>
      <c r="O154" s="124"/>
      <c r="P154"/>
      <c r="Q154"/>
    </row>
    <row r="155" spans="1:24" x14ac:dyDescent="0.25">
      <c r="A155" s="1">
        <v>149</v>
      </c>
      <c r="B155" s="7" t="s">
        <v>247</v>
      </c>
      <c r="C155"/>
      <c r="D155"/>
      <c r="E155"/>
      <c r="F155"/>
      <c r="G155"/>
      <c r="H155"/>
      <c r="I155"/>
      <c r="J155"/>
      <c r="K155"/>
      <c r="L155"/>
      <c r="M155"/>
      <c r="N155"/>
      <c r="O155" s="124"/>
      <c r="P155"/>
      <c r="Q155"/>
    </row>
    <row r="156" spans="1:24" x14ac:dyDescent="0.25">
      <c r="A156" s="1">
        <v>150</v>
      </c>
      <c r="B156" s="7" t="s">
        <v>247</v>
      </c>
      <c r="C156"/>
      <c r="D156"/>
      <c r="E156"/>
      <c r="F156"/>
      <c r="G156"/>
      <c r="H156"/>
      <c r="I156"/>
      <c r="J156"/>
      <c r="K156"/>
      <c r="L156"/>
      <c r="M156"/>
      <c r="N156"/>
      <c r="O156" s="124"/>
      <c r="P156"/>
      <c r="Q156"/>
    </row>
    <row r="157" spans="1:24" x14ac:dyDescent="0.25">
      <c r="A157" s="1">
        <v>151</v>
      </c>
      <c r="B157" s="7" t="s">
        <v>247</v>
      </c>
      <c r="C157"/>
      <c r="D157"/>
      <c r="E157"/>
      <c r="F157"/>
      <c r="G157"/>
      <c r="H157"/>
      <c r="I157"/>
      <c r="J157"/>
      <c r="K157"/>
      <c r="L157"/>
      <c r="M157"/>
      <c r="N157"/>
      <c r="O157" s="124"/>
      <c r="P157"/>
      <c r="Q157"/>
    </row>
    <row r="158" spans="1:24" x14ac:dyDescent="0.25">
      <c r="A158" s="1">
        <v>152</v>
      </c>
      <c r="B158" s="7" t="s">
        <v>247</v>
      </c>
      <c r="C158"/>
      <c r="D158"/>
      <c r="E158"/>
      <c r="F158"/>
      <c r="G158"/>
      <c r="H158"/>
      <c r="I158"/>
      <c r="J158"/>
      <c r="K158"/>
      <c r="L158"/>
      <c r="M158"/>
      <c r="N158"/>
      <c r="O158" s="124"/>
      <c r="P158"/>
      <c r="Q158"/>
    </row>
    <row r="159" spans="1:24" x14ac:dyDescent="0.25">
      <c r="A159" s="1">
        <v>153</v>
      </c>
      <c r="B159" s="7" t="s">
        <v>247</v>
      </c>
      <c r="C159"/>
      <c r="D159"/>
      <c r="E159"/>
      <c r="F159"/>
      <c r="G159"/>
      <c r="H159"/>
      <c r="I159"/>
      <c r="J159"/>
      <c r="K159"/>
      <c r="L159"/>
      <c r="M159"/>
      <c r="N159"/>
      <c r="O159" s="124"/>
      <c r="P159"/>
      <c r="Q159"/>
    </row>
    <row r="160" spans="1:24" x14ac:dyDescent="0.25">
      <c r="A160" s="1">
        <v>154</v>
      </c>
      <c r="B160" s="7" t="s">
        <v>247</v>
      </c>
      <c r="C160"/>
      <c r="D160"/>
      <c r="E160"/>
      <c r="F160"/>
      <c r="G160"/>
      <c r="H160"/>
      <c r="I160"/>
      <c r="J160"/>
      <c r="K160"/>
      <c r="L160"/>
      <c r="M160"/>
      <c r="N160"/>
      <c r="O160" s="124"/>
      <c r="P160"/>
      <c r="Q160"/>
    </row>
    <row r="161" spans="1:17" x14ac:dyDescent="0.25">
      <c r="A161" s="1">
        <v>155</v>
      </c>
      <c r="B161" s="7" t="s">
        <v>247</v>
      </c>
      <c r="C161"/>
      <c r="D161"/>
      <c r="E161"/>
      <c r="F161"/>
      <c r="G161"/>
      <c r="H161"/>
      <c r="I161"/>
      <c r="J161"/>
      <c r="K161"/>
      <c r="L161"/>
      <c r="M161"/>
      <c r="N161"/>
      <c r="O161" s="124"/>
      <c r="P161"/>
      <c r="Q161"/>
    </row>
    <row r="162" spans="1:17" x14ac:dyDescent="0.25">
      <c r="A162" s="1">
        <v>156</v>
      </c>
      <c r="B162" s="7" t="s">
        <v>247</v>
      </c>
      <c r="C162"/>
      <c r="D162"/>
      <c r="E162"/>
      <c r="F162"/>
      <c r="G162"/>
      <c r="H162"/>
      <c r="I162"/>
      <c r="J162"/>
      <c r="K162"/>
      <c r="L162"/>
      <c r="M162"/>
      <c r="N162"/>
      <c r="O162" s="124"/>
      <c r="P162"/>
      <c r="Q162"/>
    </row>
    <row r="163" spans="1:17" x14ac:dyDescent="0.25">
      <c r="A163" s="1">
        <v>157</v>
      </c>
      <c r="B163" s="7" t="s">
        <v>247</v>
      </c>
      <c r="C163"/>
      <c r="D163"/>
      <c r="E163"/>
      <c r="F163"/>
      <c r="G163"/>
      <c r="H163"/>
      <c r="I163"/>
      <c r="J163"/>
      <c r="K163"/>
      <c r="L163"/>
      <c r="M163"/>
      <c r="N163"/>
      <c r="O163" s="124"/>
      <c r="P163"/>
      <c r="Q163"/>
    </row>
    <row r="164" spans="1:17" x14ac:dyDescent="0.25">
      <c r="A164" s="1">
        <v>158</v>
      </c>
      <c r="B164" s="7" t="s">
        <v>247</v>
      </c>
      <c r="C164"/>
      <c r="D164"/>
      <c r="E164"/>
      <c r="F164"/>
      <c r="G164"/>
      <c r="H164"/>
      <c r="I164"/>
      <c r="J164"/>
      <c r="K164"/>
      <c r="L164"/>
      <c r="M164"/>
      <c r="N164"/>
      <c r="O164" s="124"/>
      <c r="P164"/>
      <c r="Q164"/>
    </row>
    <row r="165" spans="1:17" x14ac:dyDescent="0.25">
      <c r="A165" s="1">
        <v>159</v>
      </c>
      <c r="B165" s="7" t="s">
        <v>247</v>
      </c>
      <c r="C165"/>
      <c r="D165"/>
      <c r="E165"/>
      <c r="F165"/>
      <c r="G165"/>
      <c r="H165"/>
      <c r="I165"/>
      <c r="J165"/>
      <c r="K165"/>
      <c r="L165"/>
      <c r="M165"/>
      <c r="N165"/>
      <c r="O165" s="124"/>
      <c r="P165"/>
      <c r="Q165"/>
    </row>
    <row r="166" spans="1:17" x14ac:dyDescent="0.25">
      <c r="A166" s="1">
        <v>160</v>
      </c>
      <c r="B166" s="7" t="s">
        <v>247</v>
      </c>
      <c r="C166"/>
      <c r="D166"/>
      <c r="E166"/>
      <c r="F166"/>
      <c r="G166"/>
      <c r="H166"/>
      <c r="I166"/>
      <c r="J166"/>
      <c r="K166"/>
      <c r="L166"/>
      <c r="M166"/>
      <c r="N166"/>
      <c r="O166" s="124"/>
      <c r="P166"/>
      <c r="Q166"/>
    </row>
    <row r="167" spans="1:17" x14ac:dyDescent="0.25">
      <c r="A167" s="1">
        <v>161</v>
      </c>
      <c r="B167" s="7" t="s">
        <v>247</v>
      </c>
      <c r="C167"/>
      <c r="D167"/>
      <c r="E167"/>
      <c r="F167"/>
      <c r="G167"/>
      <c r="H167"/>
      <c r="I167"/>
      <c r="J167"/>
      <c r="K167"/>
      <c r="L167"/>
      <c r="M167"/>
      <c r="N167"/>
      <c r="O167" s="124"/>
      <c r="P167"/>
      <c r="Q167"/>
    </row>
    <row r="168" spans="1:17" x14ac:dyDescent="0.25">
      <c r="A168" s="1">
        <v>162</v>
      </c>
      <c r="B168" s="7" t="s">
        <v>247</v>
      </c>
      <c r="C168"/>
      <c r="D168"/>
      <c r="E168"/>
      <c r="F168"/>
      <c r="G168"/>
      <c r="H168"/>
      <c r="I168"/>
      <c r="J168"/>
      <c r="K168"/>
      <c r="L168"/>
      <c r="M168"/>
      <c r="N168"/>
      <c r="O168" s="124"/>
      <c r="P168"/>
      <c r="Q168"/>
    </row>
    <row r="169" spans="1:17" x14ac:dyDescent="0.25">
      <c r="A169" s="1">
        <v>163</v>
      </c>
      <c r="B169" s="7" t="s">
        <v>247</v>
      </c>
      <c r="C169"/>
      <c r="D169"/>
      <c r="E169"/>
      <c r="F169"/>
      <c r="G169"/>
      <c r="H169"/>
      <c r="I169"/>
      <c r="J169"/>
      <c r="K169"/>
      <c r="L169"/>
      <c r="M169"/>
      <c r="N169"/>
      <c r="O169" s="124"/>
      <c r="P169"/>
      <c r="Q169"/>
    </row>
    <row r="170" spans="1:17" x14ac:dyDescent="0.25">
      <c r="A170" s="1">
        <v>164</v>
      </c>
      <c r="B170" s="7" t="s">
        <v>247</v>
      </c>
      <c r="C170"/>
      <c r="D170"/>
      <c r="E170"/>
      <c r="F170"/>
      <c r="G170"/>
      <c r="H170"/>
      <c r="I170"/>
      <c r="J170"/>
      <c r="K170"/>
      <c r="L170"/>
      <c r="M170"/>
      <c r="N170"/>
      <c r="O170" s="124"/>
      <c r="P170"/>
      <c r="Q170"/>
    </row>
    <row r="171" spans="1:17" x14ac:dyDescent="0.25">
      <c r="A171" s="1">
        <v>165</v>
      </c>
      <c r="B171" s="7" t="s">
        <v>247</v>
      </c>
      <c r="C171"/>
      <c r="D171"/>
      <c r="E171"/>
      <c r="F171"/>
      <c r="G171"/>
      <c r="H171"/>
      <c r="I171"/>
      <c r="J171"/>
      <c r="K171"/>
      <c r="L171"/>
      <c r="M171"/>
      <c r="N171"/>
      <c r="O171" s="124"/>
      <c r="P171"/>
      <c r="Q171"/>
    </row>
    <row r="172" spans="1:17" x14ac:dyDescent="0.25">
      <c r="A172" s="1">
        <v>166</v>
      </c>
      <c r="B172" s="7" t="s">
        <v>247</v>
      </c>
      <c r="C172"/>
      <c r="D172"/>
      <c r="E172"/>
      <c r="F172"/>
      <c r="G172"/>
      <c r="H172"/>
      <c r="I172"/>
      <c r="J172"/>
      <c r="K172"/>
      <c r="L172"/>
      <c r="M172"/>
      <c r="N172"/>
      <c r="O172" s="124"/>
      <c r="P172"/>
      <c r="Q172"/>
    </row>
    <row r="173" spans="1:17" x14ac:dyDescent="0.25">
      <c r="A173" s="1">
        <v>167</v>
      </c>
      <c r="B173" s="7" t="s">
        <v>247</v>
      </c>
      <c r="C173"/>
      <c r="D173"/>
      <c r="E173"/>
      <c r="F173"/>
      <c r="G173"/>
      <c r="H173"/>
      <c r="I173"/>
      <c r="J173"/>
      <c r="K173"/>
      <c r="L173"/>
      <c r="M173"/>
      <c r="N173"/>
      <c r="O173" s="124"/>
      <c r="P173"/>
      <c r="Q173"/>
    </row>
    <row r="174" spans="1:17" x14ac:dyDescent="0.25">
      <c r="A174" s="1">
        <v>168</v>
      </c>
      <c r="B174" s="7" t="s">
        <v>247</v>
      </c>
      <c r="C174"/>
      <c r="D174"/>
      <c r="E174"/>
      <c r="F174"/>
      <c r="G174"/>
      <c r="H174"/>
      <c r="I174"/>
      <c r="J174"/>
      <c r="K174"/>
      <c r="L174"/>
      <c r="M174"/>
      <c r="N174"/>
      <c r="O174" s="124"/>
      <c r="P174"/>
      <c r="Q174"/>
    </row>
    <row r="175" spans="1:17" x14ac:dyDescent="0.25">
      <c r="A175" s="1">
        <v>169</v>
      </c>
      <c r="B175" s="7" t="s">
        <v>247</v>
      </c>
      <c r="C175"/>
      <c r="D175"/>
      <c r="E175"/>
      <c r="F175"/>
      <c r="G175"/>
      <c r="H175"/>
      <c r="I175"/>
      <c r="J175"/>
      <c r="K175"/>
      <c r="L175"/>
      <c r="M175"/>
      <c r="N175"/>
      <c r="O175" s="124"/>
      <c r="P175"/>
      <c r="Q175"/>
    </row>
    <row r="176" spans="1:17" x14ac:dyDescent="0.25">
      <c r="A176" s="1">
        <v>170</v>
      </c>
      <c r="B176" s="7" t="s">
        <v>247</v>
      </c>
      <c r="C176"/>
      <c r="D176"/>
      <c r="E176"/>
      <c r="F176"/>
      <c r="G176"/>
      <c r="H176"/>
      <c r="I176"/>
      <c r="J176"/>
      <c r="K176"/>
      <c r="L176"/>
      <c r="M176"/>
      <c r="N176"/>
      <c r="O176" s="124"/>
      <c r="P176"/>
      <c r="Q176"/>
    </row>
    <row r="177" spans="1:17" x14ac:dyDescent="0.25">
      <c r="A177" s="1">
        <v>171</v>
      </c>
      <c r="B177" s="7" t="s">
        <v>247</v>
      </c>
      <c r="C177"/>
      <c r="D177"/>
      <c r="E177"/>
      <c r="F177"/>
      <c r="G177"/>
      <c r="H177"/>
      <c r="I177"/>
      <c r="J177"/>
      <c r="K177"/>
      <c r="L177"/>
      <c r="M177"/>
      <c r="N177"/>
      <c r="O177" s="124"/>
      <c r="P177"/>
      <c r="Q177"/>
    </row>
    <row r="178" spans="1:17" x14ac:dyDescent="0.25">
      <c r="A178" s="1">
        <v>172</v>
      </c>
      <c r="B178" s="7" t="s">
        <v>247</v>
      </c>
      <c r="C178"/>
      <c r="D178"/>
      <c r="E178"/>
      <c r="F178"/>
      <c r="G178"/>
      <c r="H178"/>
      <c r="I178"/>
      <c r="J178"/>
      <c r="K178"/>
      <c r="L178"/>
      <c r="M178"/>
      <c r="N178"/>
      <c r="O178" s="124"/>
      <c r="P178"/>
      <c r="Q178"/>
    </row>
    <row r="179" spans="1:17" x14ac:dyDescent="0.25">
      <c r="A179" s="1">
        <v>173</v>
      </c>
      <c r="B179" s="7" t="s">
        <v>247</v>
      </c>
      <c r="C179"/>
      <c r="D179"/>
      <c r="E179"/>
      <c r="F179"/>
      <c r="G179"/>
      <c r="H179"/>
      <c r="I179"/>
      <c r="J179"/>
      <c r="K179"/>
      <c r="L179"/>
      <c r="M179"/>
      <c r="N179"/>
      <c r="O179" s="124"/>
      <c r="P179"/>
      <c r="Q179"/>
    </row>
    <row r="180" spans="1:17" x14ac:dyDescent="0.25">
      <c r="A180" s="1">
        <v>174</v>
      </c>
      <c r="B180" s="7" t="s">
        <v>247</v>
      </c>
      <c r="C180"/>
      <c r="D180"/>
      <c r="E180"/>
      <c r="F180"/>
      <c r="G180"/>
      <c r="H180"/>
      <c r="I180"/>
      <c r="J180"/>
      <c r="K180"/>
      <c r="L180"/>
      <c r="M180"/>
      <c r="N180"/>
      <c r="O180" s="124"/>
      <c r="P180"/>
      <c r="Q180"/>
    </row>
    <row r="181" spans="1:17" x14ac:dyDescent="0.25">
      <c r="A181" s="1">
        <v>175</v>
      </c>
      <c r="B181" s="7" t="s">
        <v>247</v>
      </c>
      <c r="C181"/>
      <c r="D181"/>
      <c r="E181"/>
      <c r="F181"/>
      <c r="G181"/>
      <c r="H181"/>
      <c r="I181"/>
      <c r="J181"/>
      <c r="K181"/>
      <c r="L181"/>
      <c r="M181"/>
      <c r="N181"/>
      <c r="O181" s="124"/>
      <c r="P181"/>
      <c r="Q181"/>
    </row>
    <row r="182" spans="1:17" x14ac:dyDescent="0.25">
      <c r="A182" s="1">
        <v>176</v>
      </c>
      <c r="B182" s="7" t="s">
        <v>247</v>
      </c>
      <c r="C182"/>
      <c r="D182"/>
      <c r="E182"/>
      <c r="F182"/>
      <c r="G182"/>
      <c r="H182"/>
      <c r="I182"/>
      <c r="J182"/>
      <c r="K182"/>
      <c r="L182"/>
      <c r="M182"/>
      <c r="N182"/>
      <c r="O182" s="124"/>
      <c r="P182"/>
      <c r="Q182"/>
    </row>
    <row r="183" spans="1:17" x14ac:dyDescent="0.25">
      <c r="A183" s="1">
        <v>177</v>
      </c>
      <c r="B183" s="7" t="s">
        <v>247</v>
      </c>
      <c r="C183"/>
      <c r="D183"/>
      <c r="E183"/>
      <c r="F183"/>
      <c r="G183"/>
      <c r="H183"/>
      <c r="I183"/>
      <c r="J183"/>
      <c r="K183"/>
      <c r="L183"/>
      <c r="M183"/>
      <c r="N183"/>
      <c r="O183" s="124"/>
      <c r="P183"/>
      <c r="Q183"/>
    </row>
    <row r="184" spans="1:17" x14ac:dyDescent="0.25">
      <c r="A184" s="1">
        <v>178</v>
      </c>
      <c r="B184" s="7" t="s">
        <v>247</v>
      </c>
      <c r="C184"/>
      <c r="D184"/>
      <c r="E184"/>
      <c r="F184"/>
      <c r="G184"/>
      <c r="H184"/>
      <c r="I184"/>
      <c r="J184"/>
      <c r="K184"/>
      <c r="L184"/>
      <c r="M184"/>
      <c r="N184"/>
      <c r="O184" s="124"/>
      <c r="P184"/>
      <c r="Q184"/>
    </row>
    <row r="185" spans="1:17" x14ac:dyDescent="0.25">
      <c r="A185" s="1">
        <v>179</v>
      </c>
      <c r="B185" s="7" t="s">
        <v>247</v>
      </c>
      <c r="C185"/>
      <c r="D185"/>
      <c r="E185"/>
      <c r="F185"/>
      <c r="G185"/>
      <c r="H185"/>
      <c r="I185"/>
      <c r="J185"/>
      <c r="K185"/>
      <c r="L185"/>
      <c r="M185"/>
      <c r="N185"/>
      <c r="O185" s="124"/>
      <c r="P185"/>
      <c r="Q185"/>
    </row>
    <row r="186" spans="1:17" x14ac:dyDescent="0.25">
      <c r="A186" s="1">
        <v>180</v>
      </c>
      <c r="B186" s="7" t="s">
        <v>247</v>
      </c>
      <c r="C186"/>
      <c r="D186"/>
      <c r="E186"/>
      <c r="F186"/>
      <c r="G186"/>
      <c r="H186"/>
      <c r="I186"/>
      <c r="J186"/>
      <c r="K186"/>
      <c r="L186"/>
      <c r="M186"/>
      <c r="N186"/>
      <c r="O186" s="124"/>
      <c r="P186"/>
      <c r="Q186"/>
    </row>
    <row r="187" spans="1:17" x14ac:dyDescent="0.25">
      <c r="A187" s="1">
        <v>181</v>
      </c>
      <c r="B187" s="7" t="s">
        <v>247</v>
      </c>
      <c r="C187"/>
      <c r="D187"/>
      <c r="E187"/>
      <c r="F187"/>
      <c r="G187"/>
      <c r="H187"/>
      <c r="I187"/>
      <c r="J187"/>
      <c r="K187"/>
      <c r="L187"/>
      <c r="M187"/>
      <c r="N187"/>
      <c r="O187" s="124"/>
      <c r="P187"/>
      <c r="Q187"/>
    </row>
    <row r="188" spans="1:17" x14ac:dyDescent="0.25">
      <c r="A188" s="1">
        <v>182</v>
      </c>
      <c r="B188" s="7" t="s">
        <v>247</v>
      </c>
      <c r="C188"/>
      <c r="D188"/>
      <c r="E188"/>
      <c r="F188"/>
      <c r="G188"/>
      <c r="H188"/>
      <c r="I188"/>
      <c r="J188"/>
      <c r="K188"/>
      <c r="L188"/>
      <c r="M188"/>
      <c r="N188"/>
      <c r="O188" s="124"/>
      <c r="P188"/>
      <c r="Q188"/>
    </row>
    <row r="189" spans="1:17" x14ac:dyDescent="0.25">
      <c r="A189" s="1">
        <v>183</v>
      </c>
      <c r="B189" s="7" t="s">
        <v>247</v>
      </c>
      <c r="C189"/>
      <c r="D189"/>
      <c r="E189"/>
      <c r="F189"/>
      <c r="G189"/>
      <c r="H189"/>
      <c r="I189"/>
      <c r="J189"/>
      <c r="K189"/>
      <c r="L189"/>
      <c r="M189"/>
      <c r="N189"/>
      <c r="O189" s="124"/>
      <c r="P189"/>
      <c r="Q189"/>
    </row>
    <row r="190" spans="1:17" x14ac:dyDescent="0.25">
      <c r="A190" s="1">
        <v>184</v>
      </c>
      <c r="B190" s="7" t="s">
        <v>247</v>
      </c>
      <c r="C190"/>
      <c r="D190"/>
      <c r="E190"/>
      <c r="F190"/>
      <c r="G190"/>
      <c r="H190"/>
      <c r="I190"/>
      <c r="J190"/>
      <c r="K190"/>
      <c r="L190"/>
      <c r="M190"/>
      <c r="N190"/>
      <c r="O190" s="124"/>
      <c r="P190"/>
      <c r="Q190"/>
    </row>
    <row r="191" spans="1:17" x14ac:dyDescent="0.25">
      <c r="A191" s="1">
        <v>185</v>
      </c>
      <c r="B191" s="7" t="s">
        <v>247</v>
      </c>
      <c r="C191"/>
      <c r="D191"/>
      <c r="E191"/>
      <c r="F191"/>
      <c r="G191"/>
      <c r="H191"/>
      <c r="I191"/>
      <c r="J191"/>
      <c r="K191"/>
      <c r="L191"/>
      <c r="M191"/>
      <c r="N191"/>
      <c r="O191" s="124"/>
      <c r="P191"/>
      <c r="Q191"/>
    </row>
    <row r="192" spans="1:17" x14ac:dyDescent="0.25">
      <c r="A192" s="1">
        <v>186</v>
      </c>
      <c r="B192" s="7" t="s">
        <v>247</v>
      </c>
      <c r="C192"/>
      <c r="D192"/>
      <c r="E192"/>
      <c r="F192"/>
      <c r="G192"/>
      <c r="H192"/>
      <c r="I192"/>
      <c r="J192"/>
      <c r="K192"/>
      <c r="L192"/>
      <c r="M192"/>
      <c r="N192"/>
      <c r="O192" s="124"/>
      <c r="P192"/>
      <c r="Q192"/>
    </row>
    <row r="193" spans="1:17" x14ac:dyDescent="0.25">
      <c r="A193" s="1">
        <v>187</v>
      </c>
      <c r="B193" s="7" t="s">
        <v>247</v>
      </c>
      <c r="C193"/>
      <c r="D193"/>
      <c r="E193"/>
      <c r="F193"/>
      <c r="G193"/>
      <c r="H193"/>
      <c r="I193"/>
      <c r="J193"/>
      <c r="K193"/>
      <c r="L193"/>
      <c r="M193"/>
      <c r="N193"/>
      <c r="O193" s="124"/>
      <c r="P193"/>
      <c r="Q193"/>
    </row>
    <row r="194" spans="1:17" x14ac:dyDescent="0.25">
      <c r="A194" s="1">
        <v>188</v>
      </c>
      <c r="B194" s="7" t="s">
        <v>247</v>
      </c>
      <c r="C194"/>
      <c r="D194"/>
      <c r="E194"/>
      <c r="F194"/>
      <c r="G194"/>
      <c r="H194"/>
      <c r="I194"/>
      <c r="J194"/>
      <c r="K194"/>
      <c r="L194"/>
      <c r="M194"/>
      <c r="N194"/>
      <c r="O194" s="124"/>
      <c r="P194"/>
      <c r="Q194"/>
    </row>
    <row r="195" spans="1:17" x14ac:dyDescent="0.25">
      <c r="A195" s="1">
        <v>189</v>
      </c>
      <c r="B195" s="7" t="s">
        <v>247</v>
      </c>
      <c r="C195"/>
      <c r="D195"/>
      <c r="E195"/>
      <c r="F195"/>
      <c r="G195"/>
      <c r="H195"/>
      <c r="I195"/>
      <c r="J195"/>
      <c r="K195"/>
      <c r="L195"/>
      <c r="M195"/>
      <c r="N195"/>
      <c r="O195" s="124"/>
      <c r="P195"/>
      <c r="Q195"/>
    </row>
    <row r="196" spans="1:17" x14ac:dyDescent="0.25">
      <c r="A196" s="1">
        <v>190</v>
      </c>
      <c r="B196" s="7" t="s">
        <v>247</v>
      </c>
      <c r="C196"/>
      <c r="D196"/>
      <c r="E196"/>
      <c r="F196"/>
      <c r="G196"/>
      <c r="H196"/>
      <c r="I196"/>
      <c r="J196"/>
      <c r="K196"/>
      <c r="L196"/>
      <c r="M196"/>
      <c r="N196"/>
      <c r="O196" s="124"/>
      <c r="P196"/>
      <c r="Q196"/>
    </row>
    <row r="197" spans="1:17" x14ac:dyDescent="0.25">
      <c r="A197" s="1">
        <v>191</v>
      </c>
      <c r="B197" s="7" t="s">
        <v>247</v>
      </c>
      <c r="C197"/>
      <c r="D197"/>
      <c r="E197"/>
      <c r="F197"/>
      <c r="G197"/>
      <c r="H197"/>
      <c r="I197"/>
      <c r="J197"/>
      <c r="K197"/>
      <c r="L197"/>
      <c r="M197"/>
      <c r="N197"/>
      <c r="O197" s="124"/>
      <c r="P197"/>
      <c r="Q197"/>
    </row>
    <row r="198" spans="1:17" x14ac:dyDescent="0.25">
      <c r="A198" s="1">
        <v>192</v>
      </c>
      <c r="B198" s="7" t="s">
        <v>247</v>
      </c>
      <c r="C198"/>
      <c r="D198"/>
      <c r="E198"/>
      <c r="F198"/>
      <c r="G198"/>
      <c r="H198"/>
      <c r="I198"/>
      <c r="J198"/>
      <c r="K198"/>
      <c r="L198"/>
      <c r="M198"/>
      <c r="N198"/>
      <c r="O198" s="124"/>
      <c r="P198"/>
      <c r="Q198"/>
    </row>
    <row r="199" spans="1:17" x14ac:dyDescent="0.25">
      <c r="A199" s="1">
        <v>193</v>
      </c>
      <c r="B199" s="7" t="s">
        <v>247</v>
      </c>
      <c r="C199"/>
      <c r="D199"/>
      <c r="E199"/>
      <c r="F199"/>
      <c r="G199"/>
      <c r="H199"/>
      <c r="I199"/>
      <c r="J199"/>
      <c r="K199"/>
      <c r="L199"/>
      <c r="M199"/>
      <c r="N199"/>
      <c r="O199" s="124"/>
      <c r="P199"/>
      <c r="Q199"/>
    </row>
    <row r="200" spans="1:17" x14ac:dyDescent="0.25">
      <c r="A200" s="1">
        <v>194</v>
      </c>
      <c r="B200" s="7" t="s">
        <v>247</v>
      </c>
      <c r="C200"/>
      <c r="D200"/>
      <c r="E200"/>
      <c r="F200"/>
      <c r="G200"/>
      <c r="H200"/>
      <c r="I200"/>
      <c r="J200"/>
      <c r="K200"/>
      <c r="L200"/>
      <c r="M200"/>
      <c r="N200"/>
      <c r="O200" s="124"/>
      <c r="P200"/>
      <c r="Q200"/>
    </row>
    <row r="201" spans="1:17" x14ac:dyDescent="0.25">
      <c r="A201" s="1">
        <v>195</v>
      </c>
      <c r="B201" s="7" t="s">
        <v>247</v>
      </c>
      <c r="C201"/>
      <c r="D201"/>
      <c r="E201"/>
      <c r="F201"/>
      <c r="G201"/>
      <c r="H201"/>
      <c r="I201"/>
      <c r="J201"/>
      <c r="K201"/>
      <c r="L201"/>
      <c r="M201"/>
      <c r="N201"/>
      <c r="O201" s="124"/>
      <c r="P201"/>
      <c r="Q201"/>
    </row>
    <row r="202" spans="1:17" x14ac:dyDescent="0.25">
      <c r="A202" s="1">
        <v>196</v>
      </c>
      <c r="C202"/>
      <c r="D202"/>
      <c r="E202"/>
      <c r="F202"/>
      <c r="G202"/>
      <c r="H202"/>
      <c r="I202"/>
      <c r="J202"/>
      <c r="K202"/>
      <c r="L202"/>
      <c r="M202"/>
      <c r="N202"/>
      <c r="O202" s="124"/>
      <c r="P202"/>
      <c r="Q202"/>
    </row>
    <row r="203" spans="1:17" x14ac:dyDescent="0.25">
      <c r="C203"/>
      <c r="D203"/>
      <c r="E203"/>
      <c r="F203"/>
      <c r="G203"/>
      <c r="H203"/>
      <c r="I203"/>
      <c r="J203"/>
      <c r="K203"/>
      <c r="L203"/>
      <c r="M203"/>
      <c r="N203"/>
      <c r="O203" s="124"/>
      <c r="P203"/>
      <c r="Q203"/>
    </row>
    <row r="204" spans="1:17" x14ac:dyDescent="0.25">
      <c r="C204"/>
      <c r="D204"/>
      <c r="E204"/>
      <c r="F204"/>
      <c r="G204"/>
      <c r="H204"/>
      <c r="I204"/>
      <c r="J204"/>
      <c r="K204"/>
      <c r="L204"/>
      <c r="M204"/>
      <c r="N204"/>
      <c r="O204" s="124"/>
      <c r="P204"/>
      <c r="Q204"/>
    </row>
    <row r="205" spans="1:17" x14ac:dyDescent="0.25">
      <c r="C205"/>
      <c r="D205"/>
      <c r="E205"/>
      <c r="F205"/>
      <c r="G205"/>
      <c r="H205"/>
      <c r="I205"/>
      <c r="J205"/>
      <c r="K205"/>
      <c r="L205"/>
      <c r="M205"/>
      <c r="N205"/>
      <c r="O205" s="124"/>
      <c r="P205"/>
      <c r="Q205"/>
    </row>
    <row r="206" spans="1:17" x14ac:dyDescent="0.25">
      <c r="C206"/>
      <c r="D206"/>
      <c r="E206"/>
      <c r="F206"/>
      <c r="G206"/>
      <c r="H206"/>
      <c r="I206"/>
      <c r="J206"/>
      <c r="K206"/>
      <c r="L206"/>
      <c r="M206"/>
      <c r="N206"/>
      <c r="O206" s="124"/>
      <c r="P206"/>
      <c r="Q206"/>
    </row>
    <row r="207" spans="1:17" x14ac:dyDescent="0.25">
      <c r="C207"/>
      <c r="D207"/>
      <c r="E207"/>
      <c r="F207"/>
      <c r="G207"/>
      <c r="H207"/>
      <c r="I207"/>
      <c r="J207"/>
      <c r="K207"/>
      <c r="L207"/>
      <c r="M207"/>
      <c r="N207"/>
      <c r="O207" s="124"/>
      <c r="P207"/>
      <c r="Q207"/>
    </row>
    <row r="208" spans="1:17" x14ac:dyDescent="0.25">
      <c r="C208"/>
      <c r="D208"/>
      <c r="E208"/>
      <c r="F208"/>
      <c r="G208"/>
      <c r="H208"/>
      <c r="I208"/>
      <c r="J208"/>
      <c r="K208"/>
      <c r="L208"/>
      <c r="M208"/>
      <c r="N208"/>
      <c r="O208" s="124"/>
      <c r="P208"/>
      <c r="Q208"/>
    </row>
    <row r="209" spans="3:17" x14ac:dyDescent="0.25">
      <c r="C209"/>
      <c r="D209"/>
      <c r="E209"/>
      <c r="F209"/>
      <c r="G209"/>
      <c r="H209"/>
      <c r="I209"/>
      <c r="J209"/>
      <c r="K209"/>
      <c r="L209"/>
      <c r="M209"/>
      <c r="N209"/>
      <c r="O209" s="124"/>
      <c r="P209"/>
      <c r="Q209"/>
    </row>
    <row r="210" spans="3:17" x14ac:dyDescent="0.25">
      <c r="C210"/>
      <c r="D210"/>
      <c r="E210"/>
      <c r="F210"/>
      <c r="G210"/>
      <c r="H210"/>
      <c r="I210"/>
      <c r="J210"/>
      <c r="K210"/>
      <c r="L210"/>
      <c r="M210"/>
      <c r="N210"/>
      <c r="O210" s="124"/>
      <c r="P210"/>
      <c r="Q210"/>
    </row>
    <row r="211" spans="3:17" x14ac:dyDescent="0.25">
      <c r="C211"/>
      <c r="D211"/>
      <c r="E211"/>
      <c r="F211"/>
      <c r="G211"/>
      <c r="H211"/>
      <c r="I211"/>
      <c r="J211"/>
      <c r="K211"/>
      <c r="L211"/>
      <c r="M211"/>
      <c r="N211"/>
      <c r="O211" s="124"/>
      <c r="P211"/>
      <c r="Q211"/>
    </row>
    <row r="212" spans="3:17" x14ac:dyDescent="0.25">
      <c r="C212"/>
      <c r="D212"/>
      <c r="E212"/>
      <c r="F212"/>
      <c r="G212"/>
      <c r="H212"/>
      <c r="I212"/>
      <c r="J212"/>
      <c r="K212"/>
      <c r="L212"/>
      <c r="M212"/>
      <c r="N212"/>
      <c r="O212" s="124"/>
      <c r="P212"/>
      <c r="Q212"/>
    </row>
    <row r="213" spans="3:17" x14ac:dyDescent="0.25">
      <c r="C213"/>
      <c r="D213"/>
      <c r="E213"/>
      <c r="F213"/>
      <c r="G213"/>
      <c r="H213"/>
      <c r="I213"/>
      <c r="J213"/>
      <c r="K213"/>
      <c r="L213"/>
      <c r="M213"/>
      <c r="N213"/>
      <c r="O213" s="124"/>
      <c r="P213"/>
      <c r="Q213"/>
    </row>
    <row r="214" spans="3:17" x14ac:dyDescent="0.25">
      <c r="C214"/>
      <c r="D214"/>
      <c r="E214"/>
      <c r="F214"/>
      <c r="G214"/>
      <c r="H214"/>
      <c r="I214"/>
      <c r="J214"/>
      <c r="K214"/>
      <c r="L214"/>
      <c r="M214"/>
      <c r="N214"/>
      <c r="O214" s="124"/>
      <c r="P214"/>
      <c r="Q214"/>
    </row>
    <row r="215" spans="3:17" x14ac:dyDescent="0.25">
      <c r="C215"/>
      <c r="D215"/>
      <c r="E215"/>
      <c r="F215"/>
      <c r="G215"/>
      <c r="H215"/>
      <c r="I215"/>
      <c r="J215"/>
      <c r="K215"/>
      <c r="L215"/>
      <c r="M215"/>
      <c r="N215"/>
      <c r="O215" s="124"/>
      <c r="P215"/>
      <c r="Q215"/>
    </row>
    <row r="216" spans="3:17" x14ac:dyDescent="0.25">
      <c r="C216"/>
      <c r="D216"/>
      <c r="E216"/>
      <c r="F216"/>
      <c r="G216"/>
      <c r="H216"/>
      <c r="I216"/>
      <c r="J216"/>
      <c r="K216"/>
      <c r="L216"/>
      <c r="M216"/>
      <c r="N216"/>
      <c r="O216" s="124"/>
      <c r="P216"/>
      <c r="Q216"/>
    </row>
    <row r="217" spans="3:17" x14ac:dyDescent="0.25">
      <c r="C217"/>
      <c r="D217"/>
      <c r="E217"/>
      <c r="F217"/>
      <c r="G217"/>
      <c r="H217"/>
      <c r="I217"/>
      <c r="J217"/>
      <c r="K217"/>
      <c r="L217"/>
      <c r="M217"/>
      <c r="N217"/>
      <c r="O217" s="124"/>
      <c r="P217"/>
      <c r="Q217"/>
    </row>
    <row r="218" spans="3:17" x14ac:dyDescent="0.25">
      <c r="C218"/>
      <c r="D218"/>
      <c r="E218"/>
      <c r="F218"/>
      <c r="G218"/>
      <c r="H218"/>
      <c r="I218"/>
      <c r="J218"/>
      <c r="K218"/>
      <c r="L218"/>
      <c r="M218"/>
      <c r="N218"/>
      <c r="O218" s="124"/>
      <c r="P218"/>
      <c r="Q218"/>
    </row>
    <row r="219" spans="3:17" x14ac:dyDescent="0.25">
      <c r="C219"/>
      <c r="D219"/>
      <c r="E219"/>
      <c r="F219"/>
      <c r="G219"/>
      <c r="H219"/>
      <c r="I219"/>
      <c r="J219"/>
      <c r="K219"/>
      <c r="L219"/>
      <c r="M219"/>
      <c r="N219"/>
      <c r="O219" s="124"/>
      <c r="P219"/>
      <c r="Q219"/>
    </row>
    <row r="220" spans="3:17" x14ac:dyDescent="0.25">
      <c r="C220"/>
      <c r="D220"/>
      <c r="E220"/>
      <c r="F220"/>
      <c r="G220"/>
      <c r="H220"/>
      <c r="I220"/>
      <c r="J220"/>
      <c r="K220"/>
      <c r="L220"/>
      <c r="M220"/>
      <c r="N220"/>
      <c r="O220" s="124"/>
      <c r="P220"/>
      <c r="Q220"/>
    </row>
    <row r="221" spans="3:17" x14ac:dyDescent="0.25">
      <c r="C221"/>
      <c r="D221"/>
      <c r="E221"/>
      <c r="F221"/>
      <c r="G221"/>
      <c r="H221"/>
      <c r="I221"/>
      <c r="J221"/>
      <c r="K221"/>
      <c r="L221"/>
      <c r="M221"/>
      <c r="N221"/>
      <c r="O221" s="124"/>
      <c r="P221"/>
      <c r="Q221"/>
    </row>
    <row r="222" spans="3:17" x14ac:dyDescent="0.25">
      <c r="C222"/>
      <c r="D222"/>
      <c r="E222"/>
      <c r="F222"/>
      <c r="G222"/>
      <c r="H222"/>
      <c r="I222"/>
      <c r="J222"/>
      <c r="K222"/>
      <c r="L222"/>
      <c r="M222"/>
      <c r="N222"/>
      <c r="O222" s="124"/>
      <c r="P222"/>
      <c r="Q222"/>
    </row>
  </sheetData>
  <sheetProtection sort="0" pivotTables="0"/>
  <sortState ref="B29:X32">
    <sortCondition ref="B29"/>
  </sortState>
  <mergeCells count="5">
    <mergeCell ref="F2:G2"/>
    <mergeCell ref="K2:Q2"/>
    <mergeCell ref="C4:F4"/>
    <mergeCell ref="J4:P4"/>
    <mergeCell ref="Q4:X4"/>
  </mergeCells>
  <conditionalFormatting sqref="D1:D3 D5:D1048576">
    <cfRule type="cellIs" dxfId="60" priority="18" operator="equal">
      <formula>"Inter"</formula>
    </cfRule>
    <cfRule type="cellIs" dxfId="59" priority="19" operator="equal">
      <formula>"Master"</formula>
    </cfRule>
    <cfRule type="cellIs" dxfId="58" priority="20" operator="equal">
      <formula>"Gentlemen"</formula>
    </cfRule>
    <cfRule type="cellIs" dxfId="57" priority="21" operator="equal">
      <formula>"Expert"</formula>
    </cfRule>
  </conditionalFormatting>
  <conditionalFormatting sqref="B1:B1048576">
    <cfRule type="cellIs" dxfId="56" priority="17" stopIfTrue="1" operator="between">
      <formula>1</formula>
      <formula>50</formula>
    </cfRule>
  </conditionalFormatting>
  <conditionalFormatting sqref="P223:P1048576 P5 P3">
    <cfRule type="cellIs" dxfId="55" priority="16" operator="equal">
      <formula>999</formula>
    </cfRule>
  </conditionalFormatting>
  <conditionalFormatting sqref="H1:H1048576">
    <cfRule type="notContainsBlanks" dxfId="54" priority="15">
      <formula>LEN(TRIM(H1))&gt;0</formula>
    </cfRule>
  </conditionalFormatting>
  <conditionalFormatting sqref="B1:G1 B3:G3 B2:F2 B5:G1048576 B4:C4 G4">
    <cfRule type="notContainsBlanks" dxfId="53" priority="14">
      <formula>LEN(TRIM(B1))&gt;0</formula>
    </cfRule>
  </conditionalFormatting>
  <conditionalFormatting sqref="I7:I17">
    <cfRule type="notContainsBlanks" dxfId="52" priority="13">
      <formula>LEN(TRIM(I7))&gt;0</formula>
    </cfRule>
  </conditionalFormatting>
  <conditionalFormatting sqref="I37">
    <cfRule type="notContainsBlanks" dxfId="51" priority="4">
      <formula>LEN(TRIM(I37))&gt;0</formula>
    </cfRule>
  </conditionalFormatting>
  <conditionalFormatting sqref="I39:I41">
    <cfRule type="notContainsBlanks" dxfId="50" priority="3">
      <formula>LEN(TRIM(I39))&gt;0</formula>
    </cfRule>
  </conditionalFormatting>
  <conditionalFormatting sqref="X2">
    <cfRule type="cellIs" dxfId="49" priority="9" operator="equal">
      <formula>999</formula>
    </cfRule>
  </conditionalFormatting>
  <conditionalFormatting sqref="I18:I19">
    <cfRule type="notContainsBlanks" dxfId="48" priority="8">
      <formula>LEN(TRIM(I18))&gt;0</formula>
    </cfRule>
  </conditionalFormatting>
  <conditionalFormatting sqref="I21:I27">
    <cfRule type="notContainsBlanks" dxfId="47" priority="7">
      <formula>LEN(TRIM(I21))&gt;0</formula>
    </cfRule>
  </conditionalFormatting>
  <conditionalFormatting sqref="I29:I32">
    <cfRule type="notContainsBlanks" dxfId="46" priority="6">
      <formula>LEN(TRIM(I29))&gt;0</formula>
    </cfRule>
  </conditionalFormatting>
  <conditionalFormatting sqref="I34:I35">
    <cfRule type="notContainsBlanks" dxfId="45" priority="5">
      <formula>LEN(TRIM(I34))&gt;0</formula>
    </cfRule>
  </conditionalFormatting>
  <conditionalFormatting sqref="I43:I45">
    <cfRule type="notContainsBlanks" dxfId="44" priority="2">
      <formula>LEN(TRIM(I43))&gt;0</formula>
    </cfRule>
  </conditionalFormatting>
  <conditionalFormatting sqref="I47">
    <cfRule type="notContainsBlanks" dxfId="43" priority="1">
      <formula>LEN(TRIM(I47))&gt;0</formula>
    </cfRule>
  </conditionalFormatting>
  <pageMargins left="0.15748031496062992" right="0.19685039370078741" top="0.13" bottom="0.43" header="0.31496062992125984" footer="0.13"/>
  <pageSetup paperSize="9" scale="92" fitToHeight="0" orientation="landscape" horizontalDpi="4294967294" verticalDpi="4294967294" r:id="rId1"/>
  <headerFooter>
    <oddFooter>&amp;L&amp;P / &amp;N&amp;C&amp;D&amp;R&amp;F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A196"/>
  <sheetViews>
    <sheetView workbookViewId="0">
      <selection activeCell="K36" sqref="K36"/>
    </sheetView>
  </sheetViews>
  <sheetFormatPr baseColWidth="10" defaultRowHeight="15" x14ac:dyDescent="0.25"/>
  <cols>
    <col min="1" max="1" width="1" style="1" customWidth="1"/>
    <col min="2" max="2" width="8.28515625" style="7" customWidth="1"/>
    <col min="3" max="3" width="13" style="2" customWidth="1"/>
    <col min="4" max="4" width="12.5703125" style="2" bestFit="1" customWidth="1"/>
    <col min="5" max="5" width="12.7109375" style="4" customWidth="1"/>
    <col min="6" max="6" width="11.5703125" style="2" customWidth="1"/>
    <col min="7" max="7" width="12.5703125" style="2" customWidth="1"/>
    <col min="8" max="8" width="12" style="128" customWidth="1"/>
    <col min="9" max="9" width="8.85546875" style="2" bestFit="1" customWidth="1"/>
    <col min="10" max="10" width="11" style="2" bestFit="1" customWidth="1"/>
    <col min="11" max="11" width="8.5703125" style="2" bestFit="1" customWidth="1"/>
    <col min="12" max="13" width="12" style="2" bestFit="1" customWidth="1"/>
    <col min="14" max="14" width="8.42578125" style="2" bestFit="1" customWidth="1"/>
    <col min="15" max="15" width="5.7109375" style="2" bestFit="1" customWidth="1"/>
    <col min="16" max="16" width="6.42578125" style="6" customWidth="1"/>
    <col min="17" max="21" width="4.5703125" style="2" customWidth="1"/>
    <col min="22" max="22" width="5.85546875" style="2" customWidth="1"/>
    <col min="23" max="23" width="3.7109375" style="2" customWidth="1"/>
    <col min="24" max="24" width="7" style="6" customWidth="1"/>
    <col min="25" max="25" width="4.85546875" style="2" customWidth="1"/>
    <col min="26" max="26" width="5.140625" style="2" customWidth="1"/>
    <col min="27" max="27" width="8.28515625" style="2" customWidth="1"/>
    <col min="28" max="16384" width="11.42578125" style="2"/>
  </cols>
  <sheetData>
    <row r="1" spans="1:27" x14ac:dyDescent="0.25">
      <c r="C1"/>
      <c r="D1"/>
    </row>
    <row r="2" spans="1:27" x14ac:dyDescent="0.25">
      <c r="C2" s="38" t="s">
        <v>0</v>
      </c>
      <c r="D2" s="38" t="s">
        <v>1</v>
      </c>
      <c r="E2" s="75"/>
      <c r="F2" s="156" t="s">
        <v>2</v>
      </c>
      <c r="G2" s="157"/>
      <c r="H2" s="158"/>
      <c r="X2" s="89"/>
      <c r="Y2" s="90"/>
      <c r="Z2" s="89" t="s">
        <v>3</v>
      </c>
      <c r="AA2" s="90"/>
    </row>
    <row r="3" spans="1:27" ht="15.75" thickBot="1" x14ac:dyDescent="0.3">
      <c r="C3" s="2" t="s">
        <v>297</v>
      </c>
      <c r="D3" s="2" t="s">
        <v>298</v>
      </c>
      <c r="F3" s="66" t="s">
        <v>299</v>
      </c>
    </row>
    <row r="4" spans="1:27" s="15" customFormat="1" ht="15.75" thickBot="1" x14ac:dyDescent="0.3">
      <c r="A4" s="14"/>
      <c r="B4" s="7"/>
      <c r="C4" s="153" t="str">
        <f>+[1]BDD!B2</f>
        <v>13ème  Trial Classic de Rochepaule</v>
      </c>
      <c r="D4" s="154"/>
      <c r="E4" s="155"/>
      <c r="F4" s="2"/>
      <c r="G4" s="2"/>
      <c r="H4" s="2"/>
      <c r="I4" s="162" t="s">
        <v>5</v>
      </c>
      <c r="J4" s="163"/>
      <c r="K4" s="163"/>
      <c r="L4" s="163"/>
      <c r="M4" s="163"/>
      <c r="N4" s="163"/>
      <c r="O4" s="163"/>
      <c r="P4" s="164"/>
      <c r="Q4" s="165" t="s">
        <v>249</v>
      </c>
      <c r="R4" s="166"/>
      <c r="S4" s="166"/>
      <c r="T4" s="166"/>
      <c r="U4" s="166"/>
      <c r="V4" s="166"/>
      <c r="W4" s="166"/>
      <c r="X4" s="167"/>
      <c r="Y4" s="168" t="s">
        <v>261</v>
      </c>
      <c r="Z4" s="169"/>
      <c r="AA4" s="170"/>
    </row>
    <row r="5" spans="1:27" ht="15.75" thickBot="1" x14ac:dyDescent="0.3">
      <c r="E5" s="2"/>
      <c r="H5" s="2"/>
      <c r="I5" s="18" t="s">
        <v>6</v>
      </c>
      <c r="J5" s="19"/>
      <c r="K5" s="20"/>
      <c r="L5" s="20"/>
      <c r="M5" s="20"/>
      <c r="N5" s="20"/>
      <c r="O5" s="20"/>
      <c r="P5" s="20"/>
      <c r="Q5" s="19"/>
      <c r="R5" s="20"/>
      <c r="S5" s="20"/>
      <c r="T5" s="20"/>
      <c r="U5" s="20"/>
      <c r="V5" s="20"/>
      <c r="W5" s="20"/>
      <c r="X5" s="21"/>
      <c r="Y5" s="19"/>
      <c r="Z5" s="21"/>
      <c r="AA5" s="21"/>
    </row>
    <row r="6" spans="1:27" ht="42" customHeight="1" thickBot="1" x14ac:dyDescent="0.3">
      <c r="B6" s="67" t="s">
        <v>7</v>
      </c>
      <c r="C6" s="23" t="s">
        <v>8</v>
      </c>
      <c r="D6" s="24" t="s">
        <v>9</v>
      </c>
      <c r="E6" s="69" t="s">
        <v>10</v>
      </c>
      <c r="F6" s="25" t="s">
        <v>11</v>
      </c>
      <c r="G6" s="26" t="s">
        <v>12</v>
      </c>
      <c r="H6" s="129" t="s">
        <v>13</v>
      </c>
      <c r="I6" s="27" t="s">
        <v>280</v>
      </c>
      <c r="J6" s="28" t="s">
        <v>281</v>
      </c>
      <c r="K6" s="28" t="s">
        <v>16</v>
      </c>
      <c r="L6" s="28" t="s">
        <v>17</v>
      </c>
      <c r="M6" s="29" t="s">
        <v>282</v>
      </c>
      <c r="N6" s="30" t="s">
        <v>19</v>
      </c>
      <c r="O6" s="31" t="s">
        <v>20</v>
      </c>
      <c r="P6" s="32" t="s">
        <v>21</v>
      </c>
      <c r="Q6" s="77" t="s">
        <v>300</v>
      </c>
      <c r="R6" s="78" t="s">
        <v>301</v>
      </c>
      <c r="S6" s="78" t="s">
        <v>264</v>
      </c>
      <c r="T6" s="78" t="s">
        <v>265</v>
      </c>
      <c r="U6" s="78" t="s">
        <v>266</v>
      </c>
      <c r="V6" s="32" t="s">
        <v>267</v>
      </c>
      <c r="W6" s="79" t="s">
        <v>268</v>
      </c>
      <c r="X6" s="32" t="s">
        <v>257</v>
      </c>
      <c r="Y6" s="80" t="s">
        <v>258</v>
      </c>
      <c r="Z6" s="81" t="s">
        <v>269</v>
      </c>
      <c r="AA6" s="32" t="s">
        <v>270</v>
      </c>
    </row>
    <row r="7" spans="1:27" s="49" customFormat="1" x14ac:dyDescent="0.25">
      <c r="A7" s="36">
        <v>1</v>
      </c>
      <c r="B7" s="7">
        <v>1</v>
      </c>
      <c r="C7" s="2" t="s">
        <v>107</v>
      </c>
      <c r="D7" s="37">
        <v>86</v>
      </c>
      <c r="E7" s="38" t="s">
        <v>121</v>
      </c>
      <c r="F7" s="2" t="s">
        <v>122</v>
      </c>
      <c r="G7" s="39" t="s">
        <v>43</v>
      </c>
      <c r="H7" s="54" t="s">
        <v>37</v>
      </c>
      <c r="I7" s="41">
        <v>13</v>
      </c>
      <c r="J7" s="42">
        <v>1</v>
      </c>
      <c r="K7" s="42">
        <v>1</v>
      </c>
      <c r="L7" s="42"/>
      <c r="M7" s="43">
        <v>1</v>
      </c>
      <c r="N7" s="41">
        <v>8</v>
      </c>
      <c r="O7" s="44">
        <v>1</v>
      </c>
      <c r="P7" s="45">
        <v>8</v>
      </c>
      <c r="Q7" s="50">
        <v>14</v>
      </c>
      <c r="R7" s="46"/>
      <c r="S7" s="46"/>
      <c r="T7" s="46">
        <v>2</v>
      </c>
      <c r="U7" s="46"/>
      <c r="V7" s="82">
        <v>6</v>
      </c>
      <c r="W7" s="83">
        <v>1</v>
      </c>
      <c r="X7" s="45">
        <v>6</v>
      </c>
      <c r="Y7" s="50">
        <v>27</v>
      </c>
      <c r="Z7" s="46">
        <v>0</v>
      </c>
      <c r="AA7" s="52">
        <v>14</v>
      </c>
    </row>
    <row r="8" spans="1:27" s="49" customFormat="1" ht="15.75" thickBot="1" x14ac:dyDescent="0.3">
      <c r="A8" s="36">
        <v>2</v>
      </c>
      <c r="B8" s="7" t="str">
        <f t="shared" ref="B8:B65" si="0">IF(C8="","",IF(B7="",1,B7+1))</f>
        <v/>
      </c>
      <c r="C8" s="2"/>
      <c r="D8" s="2"/>
      <c r="E8" s="2"/>
      <c r="F8" s="2"/>
      <c r="G8" s="2"/>
      <c r="H8" s="2"/>
      <c r="I8" s="55"/>
      <c r="J8" s="56"/>
      <c r="K8" s="56"/>
      <c r="L8" s="56"/>
      <c r="M8" s="57"/>
      <c r="N8" s="55"/>
      <c r="O8" s="58"/>
      <c r="P8" s="59"/>
      <c r="Q8" s="55"/>
      <c r="R8" s="56"/>
      <c r="S8" s="56"/>
      <c r="T8" s="56"/>
      <c r="U8" s="56"/>
      <c r="V8" s="60"/>
      <c r="W8" s="85"/>
      <c r="X8" s="59"/>
      <c r="Y8" s="55"/>
      <c r="Z8" s="56"/>
      <c r="AA8" s="59"/>
    </row>
    <row r="9" spans="1:27" s="49" customFormat="1" x14ac:dyDescent="0.25">
      <c r="A9" s="36">
        <v>3</v>
      </c>
      <c r="B9" s="7" t="str">
        <f t="shared" si="0"/>
        <v/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49" customFormat="1" x14ac:dyDescent="0.25">
      <c r="A10" s="36">
        <v>6</v>
      </c>
      <c r="B10" s="7" t="str">
        <f>IF(C10="","",IF(#REF!="",1,#REF!+1))</f>
        <v/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49" customFormat="1" ht="18.75" x14ac:dyDescent="0.25">
      <c r="A11" s="36">
        <v>7</v>
      </c>
      <c r="B11" s="2"/>
      <c r="C11" s="179" t="s">
        <v>326</v>
      </c>
      <c r="D11" s="177"/>
      <c r="E11" s="137"/>
      <c r="F11" s="145"/>
      <c r="H11" s="135"/>
      <c r="I11" s="178"/>
      <c r="J11" s="178"/>
      <c r="K11" s="138"/>
      <c r="L11" s="136"/>
      <c r="M11" s="136"/>
      <c r="N11" s="135"/>
      <c r="O11" s="135"/>
      <c r="P11"/>
      <c r="Q11"/>
      <c r="R11"/>
      <c r="S11"/>
      <c r="T11"/>
      <c r="U11"/>
      <c r="V11"/>
      <c r="W11"/>
      <c r="X11"/>
      <c r="Y11"/>
      <c r="Z11"/>
      <c r="AA11"/>
    </row>
    <row r="12" spans="1:27" s="49" customFormat="1" ht="15.75" x14ac:dyDescent="0.25">
      <c r="A12" s="36">
        <v>8</v>
      </c>
      <c r="B12" s="2"/>
      <c r="C12" s="132"/>
      <c r="D12" s="133"/>
      <c r="E12" s="134"/>
      <c r="F12" s="144"/>
      <c r="G12" s="135"/>
      <c r="H12" s="135"/>
      <c r="I12" s="135"/>
      <c r="J12" s="135"/>
      <c r="K12" s="135"/>
      <c r="L12" s="136"/>
      <c r="M12" s="136"/>
      <c r="N12" s="135"/>
      <c r="O12" s="135"/>
      <c r="P12"/>
      <c r="Q12"/>
      <c r="R12"/>
      <c r="S12"/>
      <c r="T12"/>
      <c r="U12"/>
      <c r="V12"/>
      <c r="W12"/>
      <c r="X12"/>
      <c r="Y12"/>
      <c r="Z12"/>
      <c r="AA12"/>
    </row>
    <row r="13" spans="1:27" s="49" customFormat="1" ht="15.75" x14ac:dyDescent="0.25">
      <c r="A13" s="36">
        <v>9</v>
      </c>
      <c r="B13" s="129" t="s">
        <v>303</v>
      </c>
      <c r="C13" s="139" t="s">
        <v>304</v>
      </c>
      <c r="D13" s="140" t="s">
        <v>10</v>
      </c>
      <c r="E13" s="141" t="s">
        <v>11</v>
      </c>
      <c r="F13" s="142" t="s">
        <v>9</v>
      </c>
      <c r="G13" s="140" t="s">
        <v>305</v>
      </c>
      <c r="H13" s="140" t="s">
        <v>306</v>
      </c>
      <c r="I13" s="140" t="s">
        <v>307</v>
      </c>
      <c r="J13" s="140" t="s">
        <v>8</v>
      </c>
      <c r="K13" s="140" t="s">
        <v>308</v>
      </c>
      <c r="L13" s="140" t="s">
        <v>12</v>
      </c>
      <c r="M13" s="129" t="s">
        <v>309</v>
      </c>
      <c r="N13" s="140" t="s">
        <v>310</v>
      </c>
      <c r="O13" s="140" t="s">
        <v>311</v>
      </c>
      <c r="P13"/>
      <c r="Q13"/>
      <c r="R13"/>
      <c r="S13"/>
      <c r="T13"/>
      <c r="U13"/>
      <c r="V13"/>
      <c r="W13"/>
      <c r="X13"/>
      <c r="Y13"/>
      <c r="Z13"/>
      <c r="AA13"/>
    </row>
    <row r="14" spans="1:27" s="49" customFormat="1" x14ac:dyDescent="0.25">
      <c r="A14" s="36">
        <v>10</v>
      </c>
      <c r="B14" s="38">
        <v>1</v>
      </c>
      <c r="C14" s="139">
        <v>77.371663244353186</v>
      </c>
      <c r="D14" s="87" t="s">
        <v>144</v>
      </c>
      <c r="E14" s="87" t="s">
        <v>145</v>
      </c>
      <c r="F14" s="38">
        <v>4</v>
      </c>
      <c r="G14" s="87" t="s">
        <v>37</v>
      </c>
      <c r="H14" s="87" t="s">
        <v>290</v>
      </c>
      <c r="I14" s="87" t="s">
        <v>37</v>
      </c>
      <c r="J14" s="87" t="s">
        <v>107</v>
      </c>
      <c r="K14" s="87" t="s">
        <v>312</v>
      </c>
      <c r="L14" s="87" t="s">
        <v>146</v>
      </c>
      <c r="M14" s="87" t="s">
        <v>313</v>
      </c>
      <c r="N14" s="87">
        <v>150</v>
      </c>
      <c r="O14" s="87">
        <v>1966</v>
      </c>
      <c r="P14"/>
      <c r="Q14"/>
      <c r="R14"/>
      <c r="S14"/>
      <c r="T14"/>
      <c r="U14"/>
      <c r="V14"/>
      <c r="W14"/>
      <c r="X14"/>
      <c r="Y14"/>
      <c r="Z14"/>
      <c r="AA14"/>
    </row>
    <row r="15" spans="1:27" s="49" customFormat="1" x14ac:dyDescent="0.25">
      <c r="A15" s="36">
        <v>11</v>
      </c>
      <c r="B15" s="38">
        <v>2</v>
      </c>
      <c r="C15" s="139">
        <v>73.549623545516766</v>
      </c>
      <c r="D15" s="87" t="s">
        <v>135</v>
      </c>
      <c r="E15" s="143" t="s">
        <v>136</v>
      </c>
      <c r="F15" s="38">
        <v>39</v>
      </c>
      <c r="G15" s="87" t="s">
        <v>29</v>
      </c>
      <c r="H15" s="87" t="s">
        <v>290</v>
      </c>
      <c r="I15" s="87" t="s">
        <v>29</v>
      </c>
      <c r="J15" s="87" t="s">
        <v>107</v>
      </c>
      <c r="K15" s="87" t="s">
        <v>314</v>
      </c>
      <c r="L15" s="87" t="s">
        <v>40</v>
      </c>
      <c r="M15" s="87" t="s">
        <v>315</v>
      </c>
      <c r="N15" s="87">
        <v>125</v>
      </c>
      <c r="O15" s="87">
        <v>1990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s="49" customFormat="1" x14ac:dyDescent="0.25">
      <c r="A16" s="36">
        <v>12</v>
      </c>
      <c r="B16" s="38">
        <v>3</v>
      </c>
      <c r="C16" s="139">
        <v>72.662559890485966</v>
      </c>
      <c r="D16" s="87" t="s">
        <v>111</v>
      </c>
      <c r="E16" s="87" t="s">
        <v>112</v>
      </c>
      <c r="F16" s="38">
        <v>85</v>
      </c>
      <c r="G16" s="87" t="s">
        <v>33</v>
      </c>
      <c r="H16" s="87" t="s">
        <v>33</v>
      </c>
      <c r="I16" s="87" t="s">
        <v>33</v>
      </c>
      <c r="J16" s="87" t="s">
        <v>107</v>
      </c>
      <c r="K16" s="87" t="s">
        <v>312</v>
      </c>
      <c r="L16" s="87" t="s">
        <v>113</v>
      </c>
      <c r="M16" s="87" t="s">
        <v>316</v>
      </c>
      <c r="N16" s="87">
        <v>200</v>
      </c>
      <c r="O16" s="87">
        <v>1962</v>
      </c>
      <c r="P16"/>
      <c r="Q16"/>
      <c r="R16"/>
      <c r="S16"/>
      <c r="T16"/>
      <c r="U16"/>
      <c r="V16"/>
      <c r="W16"/>
      <c r="X16"/>
      <c r="Y16"/>
      <c r="Z16"/>
      <c r="AA16"/>
    </row>
    <row r="17" spans="1:27" s="49" customFormat="1" x14ac:dyDescent="0.25">
      <c r="A17" s="36">
        <v>13</v>
      </c>
      <c r="B17" s="2"/>
      <c r="C17" s="132"/>
      <c r="D17"/>
      <c r="E17"/>
      <c r="F17" s="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25">
      <c r="A18" s="1">
        <v>14</v>
      </c>
      <c r="C18" s="176" t="s">
        <v>327</v>
      </c>
      <c r="D18" s="17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25">
      <c r="A19" s="1">
        <v>15</v>
      </c>
      <c r="B19" s="7" t="str">
        <f t="shared" si="0"/>
        <v/>
      </c>
      <c r="C19"/>
      <c r="D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.75" x14ac:dyDescent="0.25">
      <c r="A20" s="1">
        <v>16</v>
      </c>
      <c r="B20" s="129" t="s">
        <v>303</v>
      </c>
      <c r="C20" s="139" t="s">
        <v>304</v>
      </c>
      <c r="D20" s="146" t="s">
        <v>10</v>
      </c>
      <c r="E20" s="141" t="s">
        <v>11</v>
      </c>
      <c r="F20" s="142" t="s">
        <v>9</v>
      </c>
      <c r="G20" s="140" t="s">
        <v>305</v>
      </c>
      <c r="H20" s="140" t="s">
        <v>306</v>
      </c>
      <c r="I20" s="140" t="s">
        <v>307</v>
      </c>
      <c r="J20" s="140" t="s">
        <v>8</v>
      </c>
      <c r="K20" s="140" t="s">
        <v>308</v>
      </c>
      <c r="L20" s="140" t="s">
        <v>12</v>
      </c>
      <c r="M20" s="129" t="s">
        <v>309</v>
      </c>
      <c r="N20" s="140" t="s">
        <v>310</v>
      </c>
      <c r="O20" s="140" t="s">
        <v>311</v>
      </c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5">
      <c r="A21" s="1">
        <v>17</v>
      </c>
      <c r="B21" s="38">
        <v>1</v>
      </c>
      <c r="C21" s="87">
        <v>22.746064339493497</v>
      </c>
      <c r="D21" s="87" t="s">
        <v>227</v>
      </c>
      <c r="E21" s="143" t="s">
        <v>245</v>
      </c>
      <c r="F21" s="87">
        <v>89</v>
      </c>
      <c r="G21" s="87" t="s">
        <v>29</v>
      </c>
      <c r="H21" s="87" t="s">
        <v>290</v>
      </c>
      <c r="I21" s="87" t="s">
        <v>233</v>
      </c>
      <c r="J21" s="87" t="s">
        <v>233</v>
      </c>
      <c r="K21" s="87" t="s">
        <v>314</v>
      </c>
      <c r="L21" s="87" t="s">
        <v>68</v>
      </c>
      <c r="M21" s="87">
        <v>242</v>
      </c>
      <c r="N21" s="87">
        <v>236</v>
      </c>
      <c r="O21" s="87">
        <v>1985</v>
      </c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25">
      <c r="A22" s="1">
        <v>19</v>
      </c>
      <c r="B22" s="38">
        <v>2</v>
      </c>
      <c r="C22" s="87">
        <v>25.733059548254619</v>
      </c>
      <c r="D22" s="87" t="s">
        <v>45</v>
      </c>
      <c r="E22" s="87" t="s">
        <v>46</v>
      </c>
      <c r="F22" s="87">
        <v>96</v>
      </c>
      <c r="G22" s="87" t="s">
        <v>37</v>
      </c>
      <c r="H22" s="87" t="s">
        <v>290</v>
      </c>
      <c r="I22" s="87" t="s">
        <v>37</v>
      </c>
      <c r="J22" s="87" t="s">
        <v>25</v>
      </c>
      <c r="K22" s="87" t="s">
        <v>321</v>
      </c>
      <c r="L22" s="87" t="s">
        <v>36</v>
      </c>
      <c r="M22" s="87" t="s">
        <v>320</v>
      </c>
      <c r="N22" s="87">
        <v>350</v>
      </c>
      <c r="O22" s="87">
        <v>1974</v>
      </c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25">
      <c r="A23" s="1">
        <v>20</v>
      </c>
      <c r="B23" s="38">
        <v>3</v>
      </c>
      <c r="C23" s="87">
        <v>27.685147159479808</v>
      </c>
      <c r="D23" s="87" t="s">
        <v>52</v>
      </c>
      <c r="E23" s="87" t="s">
        <v>214</v>
      </c>
      <c r="F23" s="87">
        <v>82</v>
      </c>
      <c r="G23" s="87" t="s">
        <v>29</v>
      </c>
      <c r="H23" s="87" t="s">
        <v>290</v>
      </c>
      <c r="I23" s="87" t="s">
        <v>29</v>
      </c>
      <c r="J23" s="87" t="s">
        <v>164</v>
      </c>
      <c r="K23" s="87" t="s">
        <v>319</v>
      </c>
      <c r="L23" s="87" t="s">
        <v>28</v>
      </c>
      <c r="M23" s="87" t="s">
        <v>324</v>
      </c>
      <c r="N23" s="87">
        <v>240</v>
      </c>
      <c r="O23" s="87">
        <v>1982</v>
      </c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25">
      <c r="A24" s="1">
        <v>23</v>
      </c>
      <c r="B24" s="7" t="str">
        <f>IF(C24="","",IF(#REF!="",1,#REF!+1))</f>
        <v/>
      </c>
      <c r="C24"/>
      <c r="D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25">
      <c r="A25" s="1">
        <v>24</v>
      </c>
      <c r="B25" s="7" t="str">
        <f t="shared" si="0"/>
        <v/>
      </c>
      <c r="C25"/>
      <c r="D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5">
      <c r="A26" s="1">
        <v>25</v>
      </c>
      <c r="C26" s="176" t="s">
        <v>328</v>
      </c>
      <c r="D26" s="177"/>
      <c r="F26"/>
      <c r="G26"/>
      <c r="H26" s="13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25">
      <c r="A27" s="1">
        <v>26</v>
      </c>
      <c r="B27" s="7" t="str">
        <f>IF(C27="","",IF(B26="",1,B26+1))</f>
        <v/>
      </c>
      <c r="D27"/>
      <c r="F27"/>
      <c r="G27"/>
      <c r="H27" s="13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25">
      <c r="A28" s="1">
        <v>27</v>
      </c>
      <c r="B28" s="38">
        <v>10</v>
      </c>
      <c r="C28" s="143" t="s">
        <v>169</v>
      </c>
      <c r="D28" s="87" t="s">
        <v>48</v>
      </c>
      <c r="E28" s="147" t="s">
        <v>33</v>
      </c>
      <c r="F28" s="147" t="s">
        <v>33</v>
      </c>
      <c r="G28" s="147" t="s">
        <v>33</v>
      </c>
      <c r="H28" s="87" t="s">
        <v>164</v>
      </c>
      <c r="I28" s="87" t="s">
        <v>54</v>
      </c>
      <c r="J28" s="38" t="s">
        <v>317</v>
      </c>
      <c r="K28" s="38">
        <v>240</v>
      </c>
      <c r="L28" s="38">
        <v>1951</v>
      </c>
      <c r="M28"/>
      <c r="N28"/>
      <c r="O28"/>
      <c r="P28"/>
      <c r="Q28"/>
      <c r="R28"/>
      <c r="S28"/>
      <c r="T28"/>
      <c r="U28"/>
      <c r="V28"/>
      <c r="W28"/>
      <c r="X28" s="2"/>
    </row>
    <row r="29" spans="1:27" x14ac:dyDescent="0.25">
      <c r="A29" s="1">
        <v>28</v>
      </c>
      <c r="B29" s="38">
        <v>3</v>
      </c>
      <c r="C29" s="143" t="s">
        <v>201</v>
      </c>
      <c r="D29" s="87" t="s">
        <v>202</v>
      </c>
      <c r="E29" s="147" t="s">
        <v>33</v>
      </c>
      <c r="F29" s="147" t="s">
        <v>33</v>
      </c>
      <c r="G29" s="147" t="s">
        <v>33</v>
      </c>
      <c r="H29" s="87" t="s">
        <v>164</v>
      </c>
      <c r="I29" s="87" t="s">
        <v>32</v>
      </c>
      <c r="J29" s="38" t="s">
        <v>322</v>
      </c>
      <c r="K29" s="38">
        <v>400</v>
      </c>
      <c r="L29" s="38">
        <v>1955</v>
      </c>
      <c r="M29"/>
      <c r="N29"/>
      <c r="O29"/>
      <c r="P29"/>
      <c r="Q29"/>
      <c r="R29"/>
      <c r="S29"/>
      <c r="T29"/>
      <c r="U29"/>
      <c r="V29"/>
      <c r="W29"/>
      <c r="X29" s="2"/>
    </row>
    <row r="30" spans="1:27" s="49" customFormat="1" x14ac:dyDescent="0.25">
      <c r="A30" s="36">
        <v>29</v>
      </c>
      <c r="B30" s="37">
        <v>83</v>
      </c>
      <c r="C30" s="148" t="s">
        <v>52</v>
      </c>
      <c r="D30" s="147" t="s">
        <v>53</v>
      </c>
      <c r="E30" s="147" t="s">
        <v>33</v>
      </c>
      <c r="F30" s="147" t="s">
        <v>33</v>
      </c>
      <c r="G30" s="147" t="s">
        <v>33</v>
      </c>
      <c r="H30" s="147" t="s">
        <v>25</v>
      </c>
      <c r="I30" s="147" t="s">
        <v>54</v>
      </c>
      <c r="J30" s="37" t="s">
        <v>323</v>
      </c>
      <c r="K30" s="37">
        <v>175</v>
      </c>
      <c r="L30" s="37">
        <v>1955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</row>
    <row r="31" spans="1:27" x14ac:dyDescent="0.25">
      <c r="A31" s="1">
        <v>30</v>
      </c>
      <c r="B31" s="38">
        <v>66</v>
      </c>
      <c r="C31" s="143" t="s">
        <v>194</v>
      </c>
      <c r="D31" s="87" t="s">
        <v>195</v>
      </c>
      <c r="E31" s="147" t="s">
        <v>33</v>
      </c>
      <c r="F31" s="147" t="s">
        <v>33</v>
      </c>
      <c r="G31" s="147" t="s">
        <v>33</v>
      </c>
      <c r="H31" s="87" t="s">
        <v>164</v>
      </c>
      <c r="I31" s="87" t="s">
        <v>32</v>
      </c>
      <c r="J31" s="38" t="s">
        <v>318</v>
      </c>
      <c r="K31" s="38">
        <v>500</v>
      </c>
      <c r="L31" s="38">
        <v>1956</v>
      </c>
      <c r="M31"/>
      <c r="N31"/>
      <c r="O31"/>
      <c r="P31"/>
      <c r="Q31"/>
      <c r="R31"/>
      <c r="S31"/>
      <c r="T31"/>
      <c r="U31"/>
      <c r="V31"/>
      <c r="W31"/>
      <c r="X31" s="2"/>
    </row>
    <row r="32" spans="1:27" x14ac:dyDescent="0.25">
      <c r="A32" s="1">
        <v>32</v>
      </c>
      <c r="B32" s="7" t="str">
        <f>IF(C32="","",IF(#REF!="",1,#REF!+1))</f>
        <v/>
      </c>
      <c r="D32"/>
      <c r="F32"/>
      <c r="G32"/>
      <c r="H32" s="13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1">
        <v>33</v>
      </c>
      <c r="B33" s="7" t="str">
        <f t="shared" si="0"/>
        <v/>
      </c>
      <c r="D33"/>
      <c r="F33"/>
      <c r="G33"/>
      <c r="H33" s="13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1">
        <v>34</v>
      </c>
      <c r="B34" s="7" t="str">
        <f t="shared" si="0"/>
        <v/>
      </c>
      <c r="D34"/>
      <c r="F34"/>
      <c r="G34"/>
      <c r="H34" s="13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1">
        <v>35</v>
      </c>
      <c r="B35" s="7" t="str">
        <f t="shared" si="0"/>
        <v/>
      </c>
      <c r="D35"/>
      <c r="F35"/>
      <c r="G35"/>
      <c r="H35" s="13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1">
        <v>36</v>
      </c>
      <c r="B36" s="7" t="str">
        <f t="shared" si="0"/>
        <v/>
      </c>
    </row>
    <row r="37" spans="1:27" x14ac:dyDescent="0.25">
      <c r="A37" s="1">
        <v>37</v>
      </c>
      <c r="B37" s="7" t="str">
        <f t="shared" si="0"/>
        <v/>
      </c>
    </row>
    <row r="38" spans="1:27" x14ac:dyDescent="0.25">
      <c r="A38" s="1">
        <v>38</v>
      </c>
      <c r="B38" s="7" t="str">
        <f t="shared" si="0"/>
        <v/>
      </c>
    </row>
    <row r="39" spans="1:27" x14ac:dyDescent="0.25">
      <c r="A39" s="1">
        <v>39</v>
      </c>
      <c r="B39" s="7" t="str">
        <f t="shared" si="0"/>
        <v/>
      </c>
    </row>
    <row r="40" spans="1:27" x14ac:dyDescent="0.25">
      <c r="A40" s="1">
        <v>40</v>
      </c>
      <c r="B40" s="7" t="str">
        <f t="shared" si="0"/>
        <v/>
      </c>
    </row>
    <row r="41" spans="1:27" x14ac:dyDescent="0.25">
      <c r="A41" s="1">
        <v>41</v>
      </c>
      <c r="B41" s="7" t="str">
        <f t="shared" si="0"/>
        <v/>
      </c>
    </row>
    <row r="42" spans="1:27" x14ac:dyDescent="0.25">
      <c r="A42" s="1">
        <v>42</v>
      </c>
      <c r="B42" s="7" t="str">
        <f t="shared" si="0"/>
        <v/>
      </c>
    </row>
    <row r="43" spans="1:27" x14ac:dyDescent="0.25">
      <c r="A43" s="1">
        <v>43</v>
      </c>
      <c r="B43" s="7" t="str">
        <f t="shared" si="0"/>
        <v/>
      </c>
    </row>
    <row r="44" spans="1:27" x14ac:dyDescent="0.25">
      <c r="A44" s="1">
        <v>44</v>
      </c>
      <c r="B44" s="7" t="str">
        <f t="shared" si="0"/>
        <v/>
      </c>
    </row>
    <row r="45" spans="1:27" x14ac:dyDescent="0.25">
      <c r="A45" s="1">
        <v>45</v>
      </c>
      <c r="B45" s="7" t="str">
        <f t="shared" si="0"/>
        <v/>
      </c>
    </row>
    <row r="46" spans="1:27" x14ac:dyDescent="0.25">
      <c r="A46" s="1">
        <v>46</v>
      </c>
      <c r="B46" s="7" t="str">
        <f t="shared" si="0"/>
        <v/>
      </c>
    </row>
    <row r="47" spans="1:27" x14ac:dyDescent="0.25">
      <c r="A47" s="1">
        <v>47</v>
      </c>
      <c r="B47" s="7" t="str">
        <f t="shared" si="0"/>
        <v/>
      </c>
    </row>
    <row r="48" spans="1:27" x14ac:dyDescent="0.25">
      <c r="A48" s="1">
        <v>48</v>
      </c>
      <c r="B48" s="7" t="str">
        <f t="shared" si="0"/>
        <v/>
      </c>
    </row>
    <row r="49" spans="1:2" x14ac:dyDescent="0.25">
      <c r="A49" s="1">
        <v>49</v>
      </c>
      <c r="B49" s="7" t="str">
        <f t="shared" si="0"/>
        <v/>
      </c>
    </row>
    <row r="50" spans="1:2" x14ac:dyDescent="0.25">
      <c r="A50" s="1">
        <v>50</v>
      </c>
      <c r="B50" s="7" t="str">
        <f t="shared" si="0"/>
        <v/>
      </c>
    </row>
    <row r="51" spans="1:2" x14ac:dyDescent="0.25">
      <c r="A51" s="1">
        <v>51</v>
      </c>
      <c r="B51" s="7" t="str">
        <f t="shared" si="0"/>
        <v/>
      </c>
    </row>
    <row r="52" spans="1:2" x14ac:dyDescent="0.25">
      <c r="A52" s="1">
        <v>52</v>
      </c>
      <c r="B52" s="7" t="str">
        <f t="shared" si="0"/>
        <v/>
      </c>
    </row>
    <row r="53" spans="1:2" x14ac:dyDescent="0.25">
      <c r="A53" s="1">
        <v>53</v>
      </c>
      <c r="B53" s="7" t="str">
        <f t="shared" si="0"/>
        <v/>
      </c>
    </row>
    <row r="54" spans="1:2" x14ac:dyDescent="0.25">
      <c r="A54" s="1">
        <v>54</v>
      </c>
      <c r="B54" s="7" t="str">
        <f t="shared" si="0"/>
        <v/>
      </c>
    </row>
    <row r="55" spans="1:2" x14ac:dyDescent="0.25">
      <c r="A55" s="1">
        <v>55</v>
      </c>
      <c r="B55" s="7" t="str">
        <f t="shared" si="0"/>
        <v/>
      </c>
    </row>
    <row r="56" spans="1:2" x14ac:dyDescent="0.25">
      <c r="A56" s="1">
        <v>56</v>
      </c>
      <c r="B56" s="7" t="str">
        <f t="shared" si="0"/>
        <v/>
      </c>
    </row>
    <row r="57" spans="1:2" x14ac:dyDescent="0.25">
      <c r="A57" s="1">
        <v>57</v>
      </c>
      <c r="B57" s="7" t="str">
        <f t="shared" si="0"/>
        <v/>
      </c>
    </row>
    <row r="58" spans="1:2" x14ac:dyDescent="0.25">
      <c r="A58" s="1">
        <v>58</v>
      </c>
      <c r="B58" s="7" t="str">
        <f t="shared" si="0"/>
        <v/>
      </c>
    </row>
    <row r="59" spans="1:2" x14ac:dyDescent="0.25">
      <c r="A59" s="1">
        <v>59</v>
      </c>
      <c r="B59" s="7" t="str">
        <f t="shared" si="0"/>
        <v/>
      </c>
    </row>
    <row r="60" spans="1:2" x14ac:dyDescent="0.25">
      <c r="A60" s="1">
        <v>60</v>
      </c>
      <c r="B60" s="7" t="str">
        <f t="shared" si="0"/>
        <v/>
      </c>
    </row>
    <row r="61" spans="1:2" x14ac:dyDescent="0.25">
      <c r="A61" s="1">
        <v>61</v>
      </c>
      <c r="B61" s="7" t="str">
        <f t="shared" si="0"/>
        <v/>
      </c>
    </row>
    <row r="62" spans="1:2" x14ac:dyDescent="0.25">
      <c r="A62" s="1">
        <v>62</v>
      </c>
      <c r="B62" s="7" t="str">
        <f t="shared" si="0"/>
        <v/>
      </c>
    </row>
    <row r="63" spans="1:2" x14ac:dyDescent="0.25">
      <c r="A63" s="1">
        <v>63</v>
      </c>
      <c r="B63" s="7" t="str">
        <f t="shared" si="0"/>
        <v/>
      </c>
    </row>
    <row r="64" spans="1:2" x14ac:dyDescent="0.25">
      <c r="A64" s="1">
        <v>64</v>
      </c>
      <c r="B64" s="7" t="str">
        <f t="shared" si="0"/>
        <v/>
      </c>
    </row>
    <row r="65" spans="1:2" x14ac:dyDescent="0.25">
      <c r="A65" s="1">
        <v>65</v>
      </c>
      <c r="B65" s="7" t="str">
        <f t="shared" si="0"/>
        <v/>
      </c>
    </row>
    <row r="66" spans="1:2" x14ac:dyDescent="0.25">
      <c r="A66" s="1">
        <v>66</v>
      </c>
      <c r="B66" s="7" t="str">
        <f t="shared" ref="B66:B129" si="1">IF(C66="","",IF(B65="",1,B65+1))</f>
        <v/>
      </c>
    </row>
    <row r="67" spans="1:2" x14ac:dyDescent="0.25">
      <c r="A67" s="1">
        <v>67</v>
      </c>
      <c r="B67" s="7" t="str">
        <f t="shared" si="1"/>
        <v/>
      </c>
    </row>
    <row r="68" spans="1:2" x14ac:dyDescent="0.25">
      <c r="A68" s="1">
        <v>68</v>
      </c>
      <c r="B68" s="7" t="str">
        <f t="shared" si="1"/>
        <v/>
      </c>
    </row>
    <row r="69" spans="1:2" x14ac:dyDescent="0.25">
      <c r="A69" s="1">
        <v>69</v>
      </c>
      <c r="B69" s="7" t="str">
        <f t="shared" si="1"/>
        <v/>
      </c>
    </row>
    <row r="70" spans="1:2" x14ac:dyDescent="0.25">
      <c r="A70" s="1">
        <v>70</v>
      </c>
      <c r="B70" s="7" t="str">
        <f t="shared" si="1"/>
        <v/>
      </c>
    </row>
    <row r="71" spans="1:2" x14ac:dyDescent="0.25">
      <c r="A71" s="1">
        <v>71</v>
      </c>
      <c r="B71" s="7" t="str">
        <f t="shared" si="1"/>
        <v/>
      </c>
    </row>
    <row r="72" spans="1:2" x14ac:dyDescent="0.25">
      <c r="A72" s="1">
        <v>72</v>
      </c>
      <c r="B72" s="7" t="str">
        <f t="shared" si="1"/>
        <v/>
      </c>
    </row>
    <row r="73" spans="1:2" x14ac:dyDescent="0.25">
      <c r="A73" s="1">
        <v>73</v>
      </c>
      <c r="B73" s="7" t="str">
        <f t="shared" si="1"/>
        <v/>
      </c>
    </row>
    <row r="74" spans="1:2" x14ac:dyDescent="0.25">
      <c r="A74" s="1">
        <v>74</v>
      </c>
      <c r="B74" s="7" t="str">
        <f t="shared" si="1"/>
        <v/>
      </c>
    </row>
    <row r="75" spans="1:2" x14ac:dyDescent="0.25">
      <c r="A75" s="1">
        <v>75</v>
      </c>
      <c r="B75" s="7" t="str">
        <f t="shared" si="1"/>
        <v/>
      </c>
    </row>
    <row r="76" spans="1:2" x14ac:dyDescent="0.25">
      <c r="A76" s="1">
        <v>76</v>
      </c>
      <c r="B76" s="7" t="str">
        <f t="shared" si="1"/>
        <v/>
      </c>
    </row>
    <row r="77" spans="1:2" x14ac:dyDescent="0.25">
      <c r="A77" s="1">
        <v>77</v>
      </c>
      <c r="B77" s="7" t="str">
        <f t="shared" si="1"/>
        <v/>
      </c>
    </row>
    <row r="78" spans="1:2" x14ac:dyDescent="0.25">
      <c r="A78" s="1">
        <v>78</v>
      </c>
      <c r="B78" s="7" t="str">
        <f t="shared" si="1"/>
        <v/>
      </c>
    </row>
    <row r="79" spans="1:2" x14ac:dyDescent="0.25">
      <c r="A79" s="1">
        <v>79</v>
      </c>
      <c r="B79" s="7" t="str">
        <f t="shared" si="1"/>
        <v/>
      </c>
    </row>
    <row r="80" spans="1:2" x14ac:dyDescent="0.25">
      <c r="A80" s="1">
        <v>80</v>
      </c>
      <c r="B80" s="7" t="str">
        <f t="shared" si="1"/>
        <v/>
      </c>
    </row>
    <row r="81" spans="1:2" x14ac:dyDescent="0.25">
      <c r="A81" s="1">
        <v>81</v>
      </c>
      <c r="B81" s="7" t="str">
        <f t="shared" si="1"/>
        <v/>
      </c>
    </row>
    <row r="82" spans="1:2" x14ac:dyDescent="0.25">
      <c r="A82" s="1">
        <v>82</v>
      </c>
      <c r="B82" s="7" t="str">
        <f t="shared" si="1"/>
        <v/>
      </c>
    </row>
    <row r="83" spans="1:2" x14ac:dyDescent="0.25">
      <c r="A83" s="1">
        <v>83</v>
      </c>
      <c r="B83" s="7" t="str">
        <f t="shared" si="1"/>
        <v/>
      </c>
    </row>
    <row r="84" spans="1:2" x14ac:dyDescent="0.25">
      <c r="A84" s="1">
        <v>84</v>
      </c>
      <c r="B84" s="7" t="str">
        <f t="shared" si="1"/>
        <v/>
      </c>
    </row>
    <row r="85" spans="1:2" x14ac:dyDescent="0.25">
      <c r="A85" s="1">
        <v>85</v>
      </c>
      <c r="B85" s="7" t="str">
        <f t="shared" si="1"/>
        <v/>
      </c>
    </row>
    <row r="86" spans="1:2" x14ac:dyDescent="0.25">
      <c r="A86" s="1">
        <v>86</v>
      </c>
      <c r="B86" s="7" t="str">
        <f t="shared" si="1"/>
        <v/>
      </c>
    </row>
    <row r="87" spans="1:2" x14ac:dyDescent="0.25">
      <c r="A87" s="1">
        <v>87</v>
      </c>
      <c r="B87" s="7" t="str">
        <f t="shared" si="1"/>
        <v/>
      </c>
    </row>
    <row r="88" spans="1:2" x14ac:dyDescent="0.25">
      <c r="A88" s="1">
        <v>88</v>
      </c>
      <c r="B88" s="7" t="str">
        <f t="shared" si="1"/>
        <v/>
      </c>
    </row>
    <row r="89" spans="1:2" x14ac:dyDescent="0.25">
      <c r="A89" s="1">
        <v>89</v>
      </c>
      <c r="B89" s="7" t="str">
        <f t="shared" si="1"/>
        <v/>
      </c>
    </row>
    <row r="90" spans="1:2" x14ac:dyDescent="0.25">
      <c r="A90" s="1">
        <v>90</v>
      </c>
      <c r="B90" s="7" t="str">
        <f t="shared" si="1"/>
        <v/>
      </c>
    </row>
    <row r="91" spans="1:2" x14ac:dyDescent="0.25">
      <c r="A91" s="1">
        <v>91</v>
      </c>
      <c r="B91" s="7" t="str">
        <f t="shared" si="1"/>
        <v/>
      </c>
    </row>
    <row r="92" spans="1:2" x14ac:dyDescent="0.25">
      <c r="A92" s="1">
        <v>92</v>
      </c>
      <c r="B92" s="7" t="str">
        <f t="shared" si="1"/>
        <v/>
      </c>
    </row>
    <row r="93" spans="1:2" x14ac:dyDescent="0.25">
      <c r="A93" s="1">
        <v>93</v>
      </c>
      <c r="B93" s="7" t="str">
        <f t="shared" si="1"/>
        <v/>
      </c>
    </row>
    <row r="94" spans="1:2" x14ac:dyDescent="0.25">
      <c r="A94" s="1">
        <v>94</v>
      </c>
      <c r="B94" s="7" t="str">
        <f t="shared" si="1"/>
        <v/>
      </c>
    </row>
    <row r="95" spans="1:2" x14ac:dyDescent="0.25">
      <c r="A95" s="1">
        <v>95</v>
      </c>
      <c r="B95" s="7" t="str">
        <f t="shared" si="1"/>
        <v/>
      </c>
    </row>
    <row r="96" spans="1:2" x14ac:dyDescent="0.25">
      <c r="A96" s="1">
        <v>96</v>
      </c>
      <c r="B96" s="7" t="str">
        <f t="shared" si="1"/>
        <v/>
      </c>
    </row>
    <row r="97" spans="1:2" x14ac:dyDescent="0.25">
      <c r="A97" s="1">
        <v>97</v>
      </c>
      <c r="B97" s="7" t="str">
        <f t="shared" si="1"/>
        <v/>
      </c>
    </row>
    <row r="98" spans="1:2" x14ac:dyDescent="0.25">
      <c r="A98" s="1">
        <v>98</v>
      </c>
      <c r="B98" s="7" t="str">
        <f t="shared" si="1"/>
        <v/>
      </c>
    </row>
    <row r="99" spans="1:2" x14ac:dyDescent="0.25">
      <c r="A99" s="1">
        <v>99</v>
      </c>
      <c r="B99" s="7" t="str">
        <f t="shared" si="1"/>
        <v/>
      </c>
    </row>
    <row r="100" spans="1:2" x14ac:dyDescent="0.25">
      <c r="A100" s="1">
        <v>100</v>
      </c>
      <c r="B100" s="7" t="str">
        <f t="shared" si="1"/>
        <v/>
      </c>
    </row>
    <row r="101" spans="1:2" x14ac:dyDescent="0.25">
      <c r="A101" s="1">
        <v>101</v>
      </c>
      <c r="B101" s="7" t="str">
        <f t="shared" si="1"/>
        <v/>
      </c>
    </row>
    <row r="102" spans="1:2" x14ac:dyDescent="0.25">
      <c r="A102" s="1">
        <v>102</v>
      </c>
      <c r="B102" s="7" t="str">
        <f t="shared" si="1"/>
        <v/>
      </c>
    </row>
    <row r="103" spans="1:2" x14ac:dyDescent="0.25">
      <c r="A103" s="1">
        <v>103</v>
      </c>
      <c r="B103" s="7" t="str">
        <f t="shared" si="1"/>
        <v/>
      </c>
    </row>
    <row r="104" spans="1:2" x14ac:dyDescent="0.25">
      <c r="A104" s="1">
        <v>104</v>
      </c>
      <c r="B104" s="7" t="str">
        <f t="shared" si="1"/>
        <v/>
      </c>
    </row>
    <row r="105" spans="1:2" x14ac:dyDescent="0.25">
      <c r="A105" s="1">
        <v>105</v>
      </c>
      <c r="B105" s="7" t="str">
        <f t="shared" si="1"/>
        <v/>
      </c>
    </row>
    <row r="106" spans="1:2" x14ac:dyDescent="0.25">
      <c r="A106" s="1">
        <v>106</v>
      </c>
      <c r="B106" s="7" t="str">
        <f t="shared" si="1"/>
        <v/>
      </c>
    </row>
    <row r="107" spans="1:2" x14ac:dyDescent="0.25">
      <c r="A107" s="1">
        <v>107</v>
      </c>
      <c r="B107" s="7" t="str">
        <f t="shared" si="1"/>
        <v/>
      </c>
    </row>
    <row r="108" spans="1:2" x14ac:dyDescent="0.25">
      <c r="A108" s="1">
        <v>108</v>
      </c>
      <c r="B108" s="7" t="str">
        <f t="shared" si="1"/>
        <v/>
      </c>
    </row>
    <row r="109" spans="1:2" x14ac:dyDescent="0.25">
      <c r="A109" s="1">
        <v>109</v>
      </c>
      <c r="B109" s="7" t="str">
        <f t="shared" si="1"/>
        <v/>
      </c>
    </row>
    <row r="110" spans="1:2" x14ac:dyDescent="0.25">
      <c r="A110" s="1">
        <v>110</v>
      </c>
      <c r="B110" s="7" t="str">
        <f t="shared" si="1"/>
        <v/>
      </c>
    </row>
    <row r="111" spans="1:2" x14ac:dyDescent="0.25">
      <c r="A111" s="1">
        <v>111</v>
      </c>
      <c r="B111" s="7" t="str">
        <f t="shared" si="1"/>
        <v/>
      </c>
    </row>
    <row r="112" spans="1:2" x14ac:dyDescent="0.25">
      <c r="A112" s="1">
        <v>112</v>
      </c>
      <c r="B112" s="7" t="str">
        <f t="shared" si="1"/>
        <v/>
      </c>
    </row>
    <row r="113" spans="1:2" x14ac:dyDescent="0.25">
      <c r="A113" s="1">
        <v>113</v>
      </c>
      <c r="B113" s="7" t="str">
        <f t="shared" si="1"/>
        <v/>
      </c>
    </row>
    <row r="114" spans="1:2" x14ac:dyDescent="0.25">
      <c r="A114" s="1">
        <v>114</v>
      </c>
      <c r="B114" s="7" t="str">
        <f t="shared" si="1"/>
        <v/>
      </c>
    </row>
    <row r="115" spans="1:2" x14ac:dyDescent="0.25">
      <c r="A115" s="1">
        <v>115</v>
      </c>
      <c r="B115" s="7" t="str">
        <f t="shared" si="1"/>
        <v/>
      </c>
    </row>
    <row r="116" spans="1:2" x14ac:dyDescent="0.25">
      <c r="A116" s="1">
        <v>116</v>
      </c>
      <c r="B116" s="7" t="str">
        <f t="shared" si="1"/>
        <v/>
      </c>
    </row>
    <row r="117" spans="1:2" x14ac:dyDescent="0.25">
      <c r="A117" s="1">
        <v>117</v>
      </c>
      <c r="B117" s="7" t="str">
        <f t="shared" si="1"/>
        <v/>
      </c>
    </row>
    <row r="118" spans="1:2" x14ac:dyDescent="0.25">
      <c r="A118" s="1">
        <v>118</v>
      </c>
      <c r="B118" s="7" t="str">
        <f t="shared" si="1"/>
        <v/>
      </c>
    </row>
    <row r="119" spans="1:2" x14ac:dyDescent="0.25">
      <c r="A119" s="1">
        <v>119</v>
      </c>
      <c r="B119" s="7" t="str">
        <f t="shared" si="1"/>
        <v/>
      </c>
    </row>
    <row r="120" spans="1:2" x14ac:dyDescent="0.25">
      <c r="A120" s="1">
        <v>120</v>
      </c>
      <c r="B120" s="7" t="str">
        <f t="shared" si="1"/>
        <v/>
      </c>
    </row>
    <row r="121" spans="1:2" x14ac:dyDescent="0.25">
      <c r="A121" s="1">
        <v>121</v>
      </c>
      <c r="B121" s="7" t="str">
        <f t="shared" si="1"/>
        <v/>
      </c>
    </row>
    <row r="122" spans="1:2" x14ac:dyDescent="0.25">
      <c r="A122" s="1">
        <v>122</v>
      </c>
      <c r="B122" s="7" t="str">
        <f t="shared" si="1"/>
        <v/>
      </c>
    </row>
    <row r="123" spans="1:2" x14ac:dyDescent="0.25">
      <c r="A123" s="1">
        <v>123</v>
      </c>
      <c r="B123" s="7" t="str">
        <f t="shared" si="1"/>
        <v/>
      </c>
    </row>
    <row r="124" spans="1:2" x14ac:dyDescent="0.25">
      <c r="A124" s="1">
        <v>124</v>
      </c>
      <c r="B124" s="7" t="str">
        <f t="shared" si="1"/>
        <v/>
      </c>
    </row>
    <row r="125" spans="1:2" x14ac:dyDescent="0.25">
      <c r="A125" s="1">
        <v>125</v>
      </c>
      <c r="B125" s="7" t="str">
        <f t="shared" si="1"/>
        <v/>
      </c>
    </row>
    <row r="126" spans="1:2" x14ac:dyDescent="0.25">
      <c r="A126" s="1">
        <v>126</v>
      </c>
      <c r="B126" s="7" t="str">
        <f t="shared" si="1"/>
        <v/>
      </c>
    </row>
    <row r="127" spans="1:2" x14ac:dyDescent="0.25">
      <c r="A127" s="1">
        <v>127</v>
      </c>
      <c r="B127" s="7" t="str">
        <f t="shared" si="1"/>
        <v/>
      </c>
    </row>
    <row r="128" spans="1:2" x14ac:dyDescent="0.25">
      <c r="A128" s="1">
        <v>128</v>
      </c>
      <c r="B128" s="7" t="str">
        <f t="shared" si="1"/>
        <v/>
      </c>
    </row>
    <row r="129" spans="1:2" x14ac:dyDescent="0.25">
      <c r="A129" s="1">
        <v>129</v>
      </c>
      <c r="B129" s="7" t="str">
        <f t="shared" si="1"/>
        <v/>
      </c>
    </row>
    <row r="130" spans="1:2" x14ac:dyDescent="0.25">
      <c r="A130" s="1">
        <v>130</v>
      </c>
      <c r="B130" s="7" t="str">
        <f t="shared" ref="B130:B193" si="2">IF(C130="","",IF(B129="",1,B129+1))</f>
        <v/>
      </c>
    </row>
    <row r="131" spans="1:2" x14ac:dyDescent="0.25">
      <c r="A131" s="1">
        <v>131</v>
      </c>
      <c r="B131" s="7" t="str">
        <f t="shared" si="2"/>
        <v/>
      </c>
    </row>
    <row r="132" spans="1:2" x14ac:dyDescent="0.25">
      <c r="A132" s="1">
        <v>132</v>
      </c>
      <c r="B132" s="7" t="str">
        <f t="shared" si="2"/>
        <v/>
      </c>
    </row>
    <row r="133" spans="1:2" x14ac:dyDescent="0.25">
      <c r="A133" s="1">
        <v>133</v>
      </c>
      <c r="B133" s="7" t="str">
        <f t="shared" si="2"/>
        <v/>
      </c>
    </row>
    <row r="134" spans="1:2" x14ac:dyDescent="0.25">
      <c r="A134" s="1">
        <v>134</v>
      </c>
      <c r="B134" s="7" t="str">
        <f t="shared" si="2"/>
        <v/>
      </c>
    </row>
    <row r="135" spans="1:2" x14ac:dyDescent="0.25">
      <c r="A135" s="1">
        <v>135</v>
      </c>
      <c r="B135" s="7" t="str">
        <f t="shared" si="2"/>
        <v/>
      </c>
    </row>
    <row r="136" spans="1:2" x14ac:dyDescent="0.25">
      <c r="A136" s="1">
        <v>136</v>
      </c>
      <c r="B136" s="7" t="str">
        <f t="shared" si="2"/>
        <v/>
      </c>
    </row>
    <row r="137" spans="1:2" x14ac:dyDescent="0.25">
      <c r="A137" s="1">
        <v>137</v>
      </c>
      <c r="B137" s="7" t="str">
        <f t="shared" si="2"/>
        <v/>
      </c>
    </row>
    <row r="138" spans="1:2" x14ac:dyDescent="0.25">
      <c r="A138" s="1">
        <v>138</v>
      </c>
      <c r="B138" s="7" t="str">
        <f t="shared" si="2"/>
        <v/>
      </c>
    </row>
    <row r="139" spans="1:2" x14ac:dyDescent="0.25">
      <c r="A139" s="1">
        <v>139</v>
      </c>
      <c r="B139" s="7" t="str">
        <f t="shared" si="2"/>
        <v/>
      </c>
    </row>
    <row r="140" spans="1:2" x14ac:dyDescent="0.25">
      <c r="A140" s="1">
        <v>140</v>
      </c>
      <c r="B140" s="7" t="str">
        <f t="shared" si="2"/>
        <v/>
      </c>
    </row>
    <row r="141" spans="1:2" x14ac:dyDescent="0.25">
      <c r="A141" s="1">
        <v>141</v>
      </c>
      <c r="B141" s="7" t="str">
        <f t="shared" si="2"/>
        <v/>
      </c>
    </row>
    <row r="142" spans="1:2" x14ac:dyDescent="0.25">
      <c r="A142" s="1">
        <v>142</v>
      </c>
      <c r="B142" s="7" t="str">
        <f t="shared" si="2"/>
        <v/>
      </c>
    </row>
    <row r="143" spans="1:2" x14ac:dyDescent="0.25">
      <c r="A143" s="1">
        <v>143</v>
      </c>
      <c r="B143" s="7" t="str">
        <f t="shared" si="2"/>
        <v/>
      </c>
    </row>
    <row r="144" spans="1:2" x14ac:dyDescent="0.25">
      <c r="A144" s="1">
        <v>144</v>
      </c>
      <c r="B144" s="7" t="str">
        <f t="shared" si="2"/>
        <v/>
      </c>
    </row>
    <row r="145" spans="1:2" x14ac:dyDescent="0.25">
      <c r="A145" s="1">
        <v>145</v>
      </c>
      <c r="B145" s="7" t="str">
        <f t="shared" si="2"/>
        <v/>
      </c>
    </row>
    <row r="146" spans="1:2" x14ac:dyDescent="0.25">
      <c r="A146" s="1">
        <v>146</v>
      </c>
      <c r="B146" s="7" t="str">
        <f t="shared" si="2"/>
        <v/>
      </c>
    </row>
    <row r="147" spans="1:2" x14ac:dyDescent="0.25">
      <c r="A147" s="1">
        <v>147</v>
      </c>
      <c r="B147" s="7" t="str">
        <f t="shared" si="2"/>
        <v/>
      </c>
    </row>
    <row r="148" spans="1:2" x14ac:dyDescent="0.25">
      <c r="A148" s="1">
        <v>148</v>
      </c>
      <c r="B148" s="7" t="str">
        <f t="shared" si="2"/>
        <v/>
      </c>
    </row>
    <row r="149" spans="1:2" x14ac:dyDescent="0.25">
      <c r="A149" s="1">
        <v>149</v>
      </c>
      <c r="B149" s="7" t="str">
        <f t="shared" si="2"/>
        <v/>
      </c>
    </row>
    <row r="150" spans="1:2" x14ac:dyDescent="0.25">
      <c r="A150" s="1">
        <v>150</v>
      </c>
      <c r="B150" s="7" t="str">
        <f t="shared" si="2"/>
        <v/>
      </c>
    </row>
    <row r="151" spans="1:2" x14ac:dyDescent="0.25">
      <c r="A151" s="1">
        <v>151</v>
      </c>
      <c r="B151" s="7" t="str">
        <f t="shared" si="2"/>
        <v/>
      </c>
    </row>
    <row r="152" spans="1:2" x14ac:dyDescent="0.25">
      <c r="A152" s="1">
        <v>152</v>
      </c>
      <c r="B152" s="7" t="str">
        <f t="shared" si="2"/>
        <v/>
      </c>
    </row>
    <row r="153" spans="1:2" x14ac:dyDescent="0.25">
      <c r="A153" s="1">
        <v>153</v>
      </c>
      <c r="B153" s="7" t="str">
        <f t="shared" si="2"/>
        <v/>
      </c>
    </row>
    <row r="154" spans="1:2" x14ac:dyDescent="0.25">
      <c r="A154" s="1">
        <v>154</v>
      </c>
      <c r="B154" s="7" t="str">
        <f t="shared" si="2"/>
        <v/>
      </c>
    </row>
    <row r="155" spans="1:2" x14ac:dyDescent="0.25">
      <c r="A155" s="1">
        <v>155</v>
      </c>
      <c r="B155" s="7" t="str">
        <f t="shared" si="2"/>
        <v/>
      </c>
    </row>
    <row r="156" spans="1:2" x14ac:dyDescent="0.25">
      <c r="A156" s="1">
        <v>156</v>
      </c>
      <c r="B156" s="7" t="str">
        <f t="shared" si="2"/>
        <v/>
      </c>
    </row>
    <row r="157" spans="1:2" x14ac:dyDescent="0.25">
      <c r="A157" s="1">
        <v>157</v>
      </c>
      <c r="B157" s="7" t="str">
        <f t="shared" si="2"/>
        <v/>
      </c>
    </row>
    <row r="158" spans="1:2" x14ac:dyDescent="0.25">
      <c r="A158" s="1">
        <v>158</v>
      </c>
      <c r="B158" s="7" t="str">
        <f t="shared" si="2"/>
        <v/>
      </c>
    </row>
    <row r="159" spans="1:2" x14ac:dyDescent="0.25">
      <c r="A159" s="1">
        <v>159</v>
      </c>
      <c r="B159" s="7" t="str">
        <f t="shared" si="2"/>
        <v/>
      </c>
    </row>
    <row r="160" spans="1:2" x14ac:dyDescent="0.25">
      <c r="A160" s="1">
        <v>160</v>
      </c>
      <c r="B160" s="7" t="str">
        <f t="shared" si="2"/>
        <v/>
      </c>
    </row>
    <row r="161" spans="1:2" x14ac:dyDescent="0.25">
      <c r="A161" s="1">
        <v>161</v>
      </c>
      <c r="B161" s="7" t="str">
        <f t="shared" si="2"/>
        <v/>
      </c>
    </row>
    <row r="162" spans="1:2" x14ac:dyDescent="0.25">
      <c r="A162" s="1">
        <v>162</v>
      </c>
      <c r="B162" s="7" t="str">
        <f t="shared" si="2"/>
        <v/>
      </c>
    </row>
    <row r="163" spans="1:2" x14ac:dyDescent="0.25">
      <c r="A163" s="1">
        <v>163</v>
      </c>
      <c r="B163" s="7" t="str">
        <f t="shared" si="2"/>
        <v/>
      </c>
    </row>
    <row r="164" spans="1:2" x14ac:dyDescent="0.25">
      <c r="A164" s="1">
        <v>164</v>
      </c>
      <c r="B164" s="7" t="str">
        <f t="shared" si="2"/>
        <v/>
      </c>
    </row>
    <row r="165" spans="1:2" x14ac:dyDescent="0.25">
      <c r="A165" s="1">
        <v>165</v>
      </c>
      <c r="B165" s="7" t="str">
        <f t="shared" si="2"/>
        <v/>
      </c>
    </row>
    <row r="166" spans="1:2" x14ac:dyDescent="0.25">
      <c r="A166" s="1">
        <v>166</v>
      </c>
      <c r="B166" s="7" t="str">
        <f t="shared" si="2"/>
        <v/>
      </c>
    </row>
    <row r="167" spans="1:2" x14ac:dyDescent="0.25">
      <c r="A167" s="1">
        <v>167</v>
      </c>
      <c r="B167" s="7" t="str">
        <f t="shared" si="2"/>
        <v/>
      </c>
    </row>
    <row r="168" spans="1:2" x14ac:dyDescent="0.25">
      <c r="A168" s="1">
        <v>168</v>
      </c>
      <c r="B168" s="7" t="str">
        <f t="shared" si="2"/>
        <v/>
      </c>
    </row>
    <row r="169" spans="1:2" x14ac:dyDescent="0.25">
      <c r="A169" s="1">
        <v>169</v>
      </c>
      <c r="B169" s="7" t="str">
        <f t="shared" si="2"/>
        <v/>
      </c>
    </row>
    <row r="170" spans="1:2" x14ac:dyDescent="0.25">
      <c r="A170" s="1">
        <v>170</v>
      </c>
      <c r="B170" s="7" t="str">
        <f t="shared" si="2"/>
        <v/>
      </c>
    </row>
    <row r="171" spans="1:2" x14ac:dyDescent="0.25">
      <c r="A171" s="1">
        <v>171</v>
      </c>
      <c r="B171" s="7" t="str">
        <f t="shared" si="2"/>
        <v/>
      </c>
    </row>
    <row r="172" spans="1:2" x14ac:dyDescent="0.25">
      <c r="A172" s="1">
        <v>172</v>
      </c>
      <c r="B172" s="7" t="str">
        <f t="shared" si="2"/>
        <v/>
      </c>
    </row>
    <row r="173" spans="1:2" x14ac:dyDescent="0.25">
      <c r="A173" s="1">
        <v>173</v>
      </c>
      <c r="B173" s="7" t="str">
        <f t="shared" si="2"/>
        <v/>
      </c>
    </row>
    <row r="174" spans="1:2" x14ac:dyDescent="0.25">
      <c r="A174" s="1">
        <v>174</v>
      </c>
      <c r="B174" s="7" t="str">
        <f t="shared" si="2"/>
        <v/>
      </c>
    </row>
    <row r="175" spans="1:2" x14ac:dyDescent="0.25">
      <c r="A175" s="1">
        <v>175</v>
      </c>
      <c r="B175" s="7" t="str">
        <f t="shared" si="2"/>
        <v/>
      </c>
    </row>
    <row r="176" spans="1:2" x14ac:dyDescent="0.25">
      <c r="A176" s="1">
        <v>176</v>
      </c>
      <c r="B176" s="7" t="str">
        <f t="shared" si="2"/>
        <v/>
      </c>
    </row>
    <row r="177" spans="1:2" x14ac:dyDescent="0.25">
      <c r="A177" s="1">
        <v>177</v>
      </c>
      <c r="B177" s="7" t="str">
        <f t="shared" si="2"/>
        <v/>
      </c>
    </row>
    <row r="178" spans="1:2" x14ac:dyDescent="0.25">
      <c r="A178" s="1">
        <v>178</v>
      </c>
      <c r="B178" s="7" t="str">
        <f t="shared" si="2"/>
        <v/>
      </c>
    </row>
    <row r="179" spans="1:2" x14ac:dyDescent="0.25">
      <c r="A179" s="1">
        <v>179</v>
      </c>
      <c r="B179" s="7" t="str">
        <f t="shared" si="2"/>
        <v/>
      </c>
    </row>
    <row r="180" spans="1:2" x14ac:dyDescent="0.25">
      <c r="A180" s="1">
        <v>180</v>
      </c>
      <c r="B180" s="7" t="str">
        <f t="shared" si="2"/>
        <v/>
      </c>
    </row>
    <row r="181" spans="1:2" x14ac:dyDescent="0.25">
      <c r="A181" s="1">
        <v>181</v>
      </c>
      <c r="B181" s="7" t="str">
        <f t="shared" si="2"/>
        <v/>
      </c>
    </row>
    <row r="182" spans="1:2" x14ac:dyDescent="0.25">
      <c r="A182" s="1">
        <v>182</v>
      </c>
      <c r="B182" s="7" t="str">
        <f t="shared" si="2"/>
        <v/>
      </c>
    </row>
    <row r="183" spans="1:2" x14ac:dyDescent="0.25">
      <c r="A183" s="1">
        <v>183</v>
      </c>
      <c r="B183" s="7" t="str">
        <f t="shared" si="2"/>
        <v/>
      </c>
    </row>
    <row r="184" spans="1:2" x14ac:dyDescent="0.25">
      <c r="A184" s="1">
        <v>184</v>
      </c>
      <c r="B184" s="7" t="str">
        <f t="shared" si="2"/>
        <v/>
      </c>
    </row>
    <row r="185" spans="1:2" x14ac:dyDescent="0.25">
      <c r="A185" s="1">
        <v>185</v>
      </c>
      <c r="B185" s="7" t="str">
        <f t="shared" si="2"/>
        <v/>
      </c>
    </row>
    <row r="186" spans="1:2" x14ac:dyDescent="0.25">
      <c r="A186" s="1">
        <v>186</v>
      </c>
      <c r="B186" s="7" t="str">
        <f t="shared" si="2"/>
        <v/>
      </c>
    </row>
    <row r="187" spans="1:2" x14ac:dyDescent="0.25">
      <c r="A187" s="1">
        <v>187</v>
      </c>
      <c r="B187" s="7" t="str">
        <f t="shared" si="2"/>
        <v/>
      </c>
    </row>
    <row r="188" spans="1:2" x14ac:dyDescent="0.25">
      <c r="A188" s="1">
        <v>188</v>
      </c>
      <c r="B188" s="7" t="str">
        <f t="shared" si="2"/>
        <v/>
      </c>
    </row>
    <row r="189" spans="1:2" x14ac:dyDescent="0.25">
      <c r="A189" s="1">
        <v>189</v>
      </c>
      <c r="B189" s="7" t="str">
        <f t="shared" si="2"/>
        <v/>
      </c>
    </row>
    <row r="190" spans="1:2" x14ac:dyDescent="0.25">
      <c r="A190" s="1">
        <v>190</v>
      </c>
      <c r="B190" s="7" t="str">
        <f t="shared" si="2"/>
        <v/>
      </c>
    </row>
    <row r="191" spans="1:2" x14ac:dyDescent="0.25">
      <c r="A191" s="1">
        <v>191</v>
      </c>
      <c r="B191" s="7" t="str">
        <f t="shared" si="2"/>
        <v/>
      </c>
    </row>
    <row r="192" spans="1:2" x14ac:dyDescent="0.25">
      <c r="A192" s="1">
        <v>192</v>
      </c>
      <c r="B192" s="7" t="str">
        <f t="shared" si="2"/>
        <v/>
      </c>
    </row>
    <row r="193" spans="1:2" x14ac:dyDescent="0.25">
      <c r="A193" s="1">
        <v>193</v>
      </c>
      <c r="B193" s="7" t="str">
        <f t="shared" si="2"/>
        <v/>
      </c>
    </row>
    <row r="194" spans="1:2" x14ac:dyDescent="0.25">
      <c r="A194" s="1">
        <v>194</v>
      </c>
      <c r="B194" s="7" t="str">
        <f>IF(C194="","",IF(B193="",1,B193+1))</f>
        <v/>
      </c>
    </row>
    <row r="195" spans="1:2" x14ac:dyDescent="0.25">
      <c r="A195" s="1">
        <v>195</v>
      </c>
      <c r="B195" s="7" t="str">
        <f>IF(C195="","",IF(B194="",1,B194+1))</f>
        <v/>
      </c>
    </row>
    <row r="196" spans="1:2" x14ac:dyDescent="0.25">
      <c r="A196" s="1">
        <v>196</v>
      </c>
    </row>
  </sheetData>
  <sheetProtection sort="0" pivotTables="0"/>
  <sortState ref="B28:P32">
    <sortCondition ref="L28:L32"/>
  </sortState>
  <mergeCells count="9">
    <mergeCell ref="Q4:X4"/>
    <mergeCell ref="Y4:AA4"/>
    <mergeCell ref="I11:J11"/>
    <mergeCell ref="C11:D11"/>
    <mergeCell ref="C18:D18"/>
    <mergeCell ref="C26:D26"/>
    <mergeCell ref="F2:H2"/>
    <mergeCell ref="C4:E4"/>
    <mergeCell ref="I4:P4"/>
  </mergeCells>
  <conditionalFormatting sqref="C7:F7">
    <cfRule type="expression" dxfId="42" priority="41">
      <formula>"(b6=1)"</formula>
    </cfRule>
  </conditionalFormatting>
  <conditionalFormatting sqref="C19 C24:C25 C1:C10 C32:C1048576 C27">
    <cfRule type="cellIs" dxfId="41" priority="37" operator="equal">
      <formula>"Inter"</formula>
    </cfRule>
    <cfRule type="cellIs" dxfId="40" priority="38" operator="equal">
      <formula>"Master"</formula>
    </cfRule>
    <cfRule type="cellIs" dxfId="39" priority="39" operator="equal">
      <formula>"Gentlemen"</formula>
    </cfRule>
    <cfRule type="cellIs" dxfId="38" priority="40" operator="equal">
      <formula>"Expert"</formula>
    </cfRule>
  </conditionalFormatting>
  <conditionalFormatting sqref="B18:B19 B24:B27 B1:B10 B32:B1048576">
    <cfRule type="cellIs" dxfId="37" priority="36" stopIfTrue="1" operator="between">
      <formula>1</formula>
      <formula>50</formula>
    </cfRule>
  </conditionalFormatting>
  <conditionalFormatting sqref="AA1:AA6 AA26:AA27 AA32:AA1048576 W28:W31">
    <cfRule type="cellIs" dxfId="36" priority="35" operator="equal">
      <formula>999</formula>
    </cfRule>
  </conditionalFormatting>
  <conditionalFormatting sqref="H1 H18:H19 H24:H27 H3:H10 H32:H1048576">
    <cfRule type="notContainsBlanks" dxfId="35" priority="34">
      <formula>LEN(TRIM(H1))&gt;0</formula>
    </cfRule>
  </conditionalFormatting>
  <conditionalFormatting sqref="B1:G1 B4:C4 F4:G4 B3:E3 B2:F2 G3 B19:G19 B24:G25 B18 E18:G18 B5:G10 B32:G1048576 B27:G27 B26 E26:G26">
    <cfRule type="notContainsBlanks" dxfId="34" priority="33">
      <formula>LEN(TRIM(B1))&gt;0</formula>
    </cfRule>
  </conditionalFormatting>
  <conditionalFormatting sqref="F3">
    <cfRule type="notContainsBlanks" dxfId="33" priority="32">
      <formula>LEN(TRIM(F3))&gt;0</formula>
    </cfRule>
  </conditionalFormatting>
  <conditionalFormatting sqref="I11">
    <cfRule type="cellIs" dxfId="32" priority="28" operator="equal">
      <formula>"Inter"</formula>
    </cfRule>
    <cfRule type="cellIs" dxfId="31" priority="29" operator="equal">
      <formula>"Expert"</formula>
    </cfRule>
    <cfRule type="cellIs" dxfId="30" priority="30" operator="equal">
      <formula>"Gentlemen"</formula>
    </cfRule>
    <cfRule type="cellIs" dxfId="29" priority="31" operator="equal">
      <formula>"Master"</formula>
    </cfRule>
  </conditionalFormatting>
  <conditionalFormatting sqref="F11">
    <cfRule type="cellIs" dxfId="28" priority="24" operator="equal">
      <formula>"Inter"</formula>
    </cfRule>
    <cfRule type="cellIs" dxfId="27" priority="25" operator="equal">
      <formula>"Master"</formula>
    </cfRule>
    <cfRule type="cellIs" dxfId="26" priority="26" operator="equal">
      <formula>"Gentlemen"</formula>
    </cfRule>
    <cfRule type="cellIs" dxfId="25" priority="27" operator="equal">
      <formula>"Expert"</formula>
    </cfRule>
  </conditionalFormatting>
  <conditionalFormatting sqref="F11 D12:D17 D20:D23">
    <cfRule type="expression" dxfId="24" priority="20">
      <formula>I11="Inter"</formula>
    </cfRule>
    <cfRule type="expression" dxfId="23" priority="21">
      <formula>I11="Expert"</formula>
    </cfRule>
    <cfRule type="expression" dxfId="22" priority="22">
      <formula>I11="Gentlemen"</formula>
    </cfRule>
    <cfRule type="expression" dxfId="21" priority="23">
      <formula>I11="Master"</formula>
    </cfRule>
  </conditionalFormatting>
  <conditionalFormatting sqref="C11">
    <cfRule type="notContainsBlanks" dxfId="20" priority="19">
      <formula>LEN(TRIM(C11))&gt;0</formula>
    </cfRule>
  </conditionalFormatting>
  <conditionalFormatting sqref="C18">
    <cfRule type="notContainsBlanks" dxfId="19" priority="14">
      <formula>LEN(TRIM(C18))&gt;0</formula>
    </cfRule>
  </conditionalFormatting>
  <conditionalFormatting sqref="C28">
    <cfRule type="expression" dxfId="18" priority="10">
      <formula>H28="Inter"</formula>
    </cfRule>
    <cfRule type="expression" dxfId="17" priority="11">
      <formula>H28="Expert"</formula>
    </cfRule>
    <cfRule type="expression" dxfId="16" priority="12">
      <formula>H28="Gentlemen"</formula>
    </cfRule>
    <cfRule type="expression" dxfId="15" priority="13">
      <formula>H28="Master"</formula>
    </cfRule>
  </conditionalFormatting>
  <conditionalFormatting sqref="C29:C31">
    <cfRule type="expression" dxfId="14" priority="6">
      <formula>H29="Inter"</formula>
    </cfRule>
    <cfRule type="expression" dxfId="13" priority="7">
      <formula>H29="Expert"</formula>
    </cfRule>
    <cfRule type="expression" dxfId="12" priority="8">
      <formula>H29="Gentlemen"</formula>
    </cfRule>
    <cfRule type="expression" dxfId="11" priority="9">
      <formula>H29="Master"</formula>
    </cfRule>
  </conditionalFormatting>
  <conditionalFormatting sqref="C26">
    <cfRule type="notContainsBlanks" dxfId="10" priority="1">
      <formula>LEN(TRIM(C26))&gt;0</formula>
    </cfRule>
  </conditionalFormatting>
  <pageMargins left="0.15748031496062992" right="0.19685039370078741" top="0.13" bottom="0.43" header="0.31496062992125984" footer="0.13"/>
  <pageSetup paperSize="9" scale="82" fitToHeight="0" orientation="landscape" horizontalDpi="4294967293" verticalDpi="4294967293" r:id="rId2"/>
  <headerFooter>
    <oddFooter>&amp;L&amp;P / &amp;N&amp;C&amp;D&amp;R&amp;F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19</vt:i4>
      </vt:variant>
    </vt:vector>
  </HeadingPairs>
  <TitlesOfParts>
    <vt:vector size="31" baseType="lpstr">
      <vt:lpstr>Résultat Total</vt:lpstr>
      <vt:lpstr>Résultat Samedi</vt:lpstr>
      <vt:lpstr>Résultat Dimanche</vt:lpstr>
      <vt:lpstr>Résultat par Catég</vt:lpstr>
      <vt:lpstr>Total STAT</vt:lpstr>
      <vt:lpstr>Total CHETRA</vt:lpstr>
      <vt:lpstr>Total CHETRIM</vt:lpstr>
      <vt:lpstr>Total AFATA</vt:lpstr>
      <vt:lpstr>Féminine + vieux + jeune</vt:lpstr>
      <vt:lpstr>Scratch Japonaise</vt:lpstr>
      <vt:lpstr>nb cat</vt:lpstr>
      <vt:lpstr>Feuil1</vt:lpstr>
      <vt:lpstr>'Féminine + vieux + jeune'!Impression_des_titres</vt:lpstr>
      <vt:lpstr>'Résultat Dimanche'!Impression_des_titres</vt:lpstr>
      <vt:lpstr>'Résultat par Catég'!Impression_des_titres</vt:lpstr>
      <vt:lpstr>'Résultat Samedi'!Impression_des_titres</vt:lpstr>
      <vt:lpstr>'Résultat Total'!Impression_des_titres</vt:lpstr>
      <vt:lpstr>'Scratch Japonaise'!Impression_des_titres</vt:lpstr>
      <vt:lpstr>'Total AFATA'!Impression_des_titres</vt:lpstr>
      <vt:lpstr>'Total CHETRA'!Impression_des_titres</vt:lpstr>
      <vt:lpstr>'Total CHETRIM'!Impression_des_titres</vt:lpstr>
      <vt:lpstr>'Total STAT'!Impression_des_titres</vt:lpstr>
      <vt:lpstr>'Féminine + vieux + jeune'!Zone_d_impression</vt:lpstr>
      <vt:lpstr>'Résultat Dimanche'!Zone_d_impression</vt:lpstr>
      <vt:lpstr>'Résultat Samedi'!Zone_d_impression</vt:lpstr>
      <vt:lpstr>'Résultat Total'!Zone_d_impression</vt:lpstr>
      <vt:lpstr>'Scratch Japonaise'!Zone_d_impression</vt:lpstr>
      <vt:lpstr>'Total AFATA'!Zone_d_impression</vt:lpstr>
      <vt:lpstr>'Total CHETRA'!Zone_d_impression</vt:lpstr>
      <vt:lpstr>'Total CHETRIM'!Zone_d_impression</vt:lpstr>
      <vt:lpstr>'Total STAT'!Zone_d_impression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Bunel</dc:creator>
  <cp:lastModifiedBy>Eric Bunel</cp:lastModifiedBy>
  <cp:lastPrinted>2019-06-06T15:44:43Z</cp:lastPrinted>
  <dcterms:created xsi:type="dcterms:W3CDTF">2019-06-05T10:30:37Z</dcterms:created>
  <dcterms:modified xsi:type="dcterms:W3CDTF">2019-06-06T15:52:23Z</dcterms:modified>
</cp:coreProperties>
</file>